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<sst xmlns="http://schemas.openxmlformats.org/spreadsheetml/2006/main" count="1702" uniqueCount="94">
  <si>
    <t>a</t>
  </si>
  <si>
    <t>b</t>
  </si>
  <si>
    <t>d</t>
  </si>
  <si>
    <t>stato theta'</t>
  </si>
  <si>
    <t>stato theta''</t>
  </si>
  <si>
    <t>game forms</t>
  </si>
  <si>
    <t>formule</t>
  </si>
  <si>
    <t>valori</t>
  </si>
  <si>
    <t>best reply</t>
  </si>
  <si>
    <t>Nash</t>
  </si>
  <si>
    <t>NASH</t>
  </si>
  <si>
    <r>
      <t>q</t>
    </r>
    <r>
      <rPr>
        <sz val="10"/>
        <rFont val="Arial"/>
        <family val="2"/>
      </rPr>
      <t>'</t>
    </r>
  </si>
  <si>
    <r>
      <t>q</t>
    </r>
    <r>
      <rPr>
        <sz val="10"/>
        <rFont val="Arial"/>
        <family val="2"/>
      </rPr>
      <t>''</t>
    </r>
  </si>
  <si>
    <t>dire il vero</t>
  </si>
  <si>
    <t>e' Nash?</t>
  </si>
  <si>
    <t>se in questa colonna</t>
  </si>
  <si>
    <t>sopra compare OK,</t>
  </si>
  <si>
    <t xml:space="preserve">allora dire la verita' </t>
  </si>
  <si>
    <t>e' equilibrio</t>
  </si>
  <si>
    <t>di Nash</t>
  </si>
  <si>
    <t>dove compare 1</t>
  </si>
  <si>
    <t>oppure 0 e' la</t>
  </si>
  <si>
    <t>casella che</t>
  </si>
  <si>
    <t>corrisponde a</t>
  </si>
  <si>
    <t>dire la verita'</t>
  </si>
  <si>
    <t>Se compare 1</t>
  </si>
  <si>
    <t>allora vuol dire</t>
  </si>
  <si>
    <t>che dire la verita'</t>
  </si>
  <si>
    <t>colonna sopra</t>
  </si>
  <si>
    <t xml:space="preserve">In questa </t>
  </si>
  <si>
    <t>la casella</t>
  </si>
  <si>
    <t>per entrambi</t>
  </si>
  <si>
    <t>gli stati</t>
  </si>
  <si>
    <t>del mondo</t>
  </si>
  <si>
    <t>qui</t>
  </si>
  <si>
    <t xml:space="preserve">sopra </t>
  </si>
  <si>
    <t>c'e' 1</t>
  </si>
  <si>
    <t>se dire</t>
  </si>
  <si>
    <t>vero e'</t>
  </si>
  <si>
    <t>se esito</t>
  </si>
  <si>
    <t>e' quello</t>
  </si>
  <si>
    <t>voluto</t>
  </si>
  <si>
    <t>in theta'</t>
  </si>
  <si>
    <t>e cioe' "a"</t>
  </si>
  <si>
    <t xml:space="preserve">di "dire il </t>
  </si>
  <si>
    <t>vero"</t>
  </si>
  <si>
    <t>in theta''</t>
  </si>
  <si>
    <t>e cioe' "b"</t>
  </si>
  <si>
    <t>il numero</t>
  </si>
  <si>
    <t>qui sopra</t>
  </si>
  <si>
    <t>mi dice</t>
  </si>
  <si>
    <t>quante</t>
  </si>
  <si>
    <t>condizioni</t>
  </si>
  <si>
    <t>fra le tre</t>
  </si>
  <si>
    <t>a lato</t>
  </si>
  <si>
    <t>sono</t>
  </si>
  <si>
    <t>soddisfatte</t>
  </si>
  <si>
    <t>se il</t>
  </si>
  <si>
    <t>numero</t>
  </si>
  <si>
    <t>e' 3, ho</t>
  </si>
  <si>
    <t>una game</t>
  </si>
  <si>
    <t>form che</t>
  </si>
  <si>
    <t>implementa</t>
  </si>
  <si>
    <t>la social</t>
  </si>
  <si>
    <t xml:space="preserve">choice </t>
  </si>
  <si>
    <t>rule di</t>
  </si>
  <si>
    <t>Re Salomone</t>
  </si>
  <si>
    <t>mediante</t>
  </si>
  <si>
    <t>meccanismo</t>
  </si>
  <si>
    <t>diretto</t>
  </si>
  <si>
    <t>truthfully</t>
  </si>
  <si>
    <t>se qui</t>
  </si>
  <si>
    <t xml:space="preserve">compare </t>
  </si>
  <si>
    <t>EVVIVA!</t>
  </si>
  <si>
    <t>allora</t>
  </si>
  <si>
    <t>vuol</t>
  </si>
  <si>
    <t xml:space="preserve">dire che </t>
  </si>
  <si>
    <t>nella</t>
  </si>
  <si>
    <t>colonna a</t>
  </si>
  <si>
    <t>lato</t>
  </si>
  <si>
    <t>compariva</t>
  </si>
  <si>
    <t>un "3"</t>
  </si>
  <si>
    <t xml:space="preserve">non puo' ovviamente neanche essere implementata con un </t>
  </si>
  <si>
    <t xml:space="preserve">meccanismo diretto (ricordo che la truthful implementation </t>
  </si>
  <si>
    <t>impone condizioni meno gravose delle implementazione "generale",</t>
  </si>
  <si>
    <t>come fanno notare Osborne e Rubinstein)</t>
  </si>
  <si>
    <t>D'altronde, che la regola di Re Salomone non potesse</t>
  </si>
  <si>
    <t>essere implementata (da una game form in forma</t>
  </si>
  <si>
    <t>strategica) lo sapevamo, visto che e' violata la</t>
  </si>
  <si>
    <t>condizione necessaria (Maskin monotonicity)</t>
  </si>
  <si>
    <t>NIENTE DA FARE! NON COMPARE MAI "EVVIVA!".</t>
  </si>
  <si>
    <t>ALLORA NON E' TRUTHFULLY IMPLEMENTABILE</t>
  </si>
  <si>
    <t xml:space="preserve">non essendo truthfully implementable (con meccanismo </t>
  </si>
  <si>
    <t>diretto) la regola di Re Salomone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</si>
</sst>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sz val="10"/>
      <color indexed="2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1"/>
  <sheetViews>
    <sheetView tabSelected="1" workbookViewId="0" topLeftCell="A1">
      <selection activeCell="A1" sqref="A1"/>
    </sheetView>
  </sheetViews>
  <sheetFormatPr defaultColWidth="9.140625" defaultRowHeight="12.75"/>
  <cols>
    <col min="2" max="5" width="3.7109375" style="0" customWidth="1"/>
    <col min="7" max="10" width="3.7109375" style="0" customWidth="1"/>
    <col min="12" max="15" width="3.7109375" style="0" customWidth="1"/>
    <col min="17" max="20" width="3.7109375" style="0" customWidth="1"/>
    <col min="22" max="25" width="3.7109375" style="0" customWidth="1"/>
    <col min="27" max="30" width="3.7109375" style="0" customWidth="1"/>
    <col min="32" max="35" width="3.7109375" style="0" customWidth="1"/>
    <col min="37" max="40" width="3.7109375" style="0" customWidth="1"/>
    <col min="42" max="45" width="3.7109375" style="0" customWidth="1"/>
    <col min="47" max="48" width="6.7109375" style="0" customWidth="1"/>
    <col min="50" max="51" width="6.7109375" style="0" customWidth="1"/>
    <col min="53" max="54" width="6.7109375" style="0" customWidth="1"/>
    <col min="56" max="57" width="6.7109375" style="0" customWidth="1"/>
    <col min="65" max="68" width="3.7109375" style="0" customWidth="1"/>
  </cols>
  <sheetData>
    <row r="1" spans="7:62" ht="12.75">
      <c r="G1" t="s">
        <v>3</v>
      </c>
      <c r="L1" t="s">
        <v>4</v>
      </c>
      <c r="Q1" t="s">
        <v>3</v>
      </c>
      <c r="V1" t="s">
        <v>4</v>
      </c>
      <c r="AA1" t="s">
        <v>3</v>
      </c>
      <c r="AF1" t="s">
        <v>4</v>
      </c>
      <c r="AK1" t="s">
        <v>3</v>
      </c>
      <c r="AP1" t="s">
        <v>4</v>
      </c>
      <c r="AU1" t="s">
        <v>3</v>
      </c>
      <c r="AW1" t="s">
        <v>9</v>
      </c>
      <c r="AX1" t="s">
        <v>4</v>
      </c>
      <c r="BA1" t="s">
        <v>3</v>
      </c>
      <c r="BC1" t="s">
        <v>9</v>
      </c>
      <c r="BD1" t="s">
        <v>4</v>
      </c>
      <c r="BG1" t="s">
        <v>3</v>
      </c>
      <c r="BI1" t="s">
        <v>13</v>
      </c>
      <c r="BJ1" t="s">
        <v>4</v>
      </c>
    </row>
    <row r="2" spans="2:65" ht="12.75">
      <c r="B2" t="s">
        <v>5</v>
      </c>
      <c r="K2" t="s">
        <v>6</v>
      </c>
      <c r="U2" t="s">
        <v>7</v>
      </c>
      <c r="AA2" t="s">
        <v>8</v>
      </c>
      <c r="AE2" t="s">
        <v>6</v>
      </c>
      <c r="AF2" t="s">
        <v>8</v>
      </c>
      <c r="AK2" t="s">
        <v>8</v>
      </c>
      <c r="AO2" t="s">
        <v>7</v>
      </c>
      <c r="AP2" t="s">
        <v>8</v>
      </c>
      <c r="AW2" t="s">
        <v>6</v>
      </c>
      <c r="BC2" t="s">
        <v>7</v>
      </c>
      <c r="BI2" t="s">
        <v>14</v>
      </c>
      <c r="BM2" t="s">
        <v>5</v>
      </c>
    </row>
    <row r="3" spans="2:4" ht="12.75">
      <c r="B3" s="3" t="s">
        <v>11</v>
      </c>
      <c r="D3" s="3" t="s">
        <v>12</v>
      </c>
    </row>
    <row r="4" spans="1:73" ht="12.75">
      <c r="A4" s="3" t="s">
        <v>11</v>
      </c>
      <c r="B4" t="s">
        <v>0</v>
      </c>
      <c r="C4" s="4" t="s">
        <v>0</v>
      </c>
      <c r="D4" t="s">
        <v>0</v>
      </c>
      <c r="E4" s="4" t="s">
        <v>0</v>
      </c>
      <c r="G4">
        <f>IF(B4="a",2,IF(B4="b",1,IF(B4="d",0)))</f>
        <v>2</v>
      </c>
      <c r="H4">
        <f>IF(C4="a",0,IF(C4="b",2,IF(C4="d",1)))</f>
        <v>0</v>
      </c>
      <c r="I4">
        <f>IF(D4="a",2,IF(D4="b",1,IF(D4="d",0)))</f>
        <v>2</v>
      </c>
      <c r="J4">
        <f>IF(E4="a",0,IF(E4="b",2,IF(E4="d",1)))</f>
        <v>0</v>
      </c>
      <c r="L4">
        <f>IF(B4="a",2,IF(B4="b",0,IF(B4="d",1)))</f>
        <v>2</v>
      </c>
      <c r="M4">
        <f>IF(C4="a",1,IF(C4="b",2,IF(C4="d",0)))</f>
        <v>1</v>
      </c>
      <c r="N4">
        <f>IF(D4="a",2,IF(D4="b",0,IF(D4="d",1)))</f>
        <v>2</v>
      </c>
      <c r="O4">
        <f>IF(E4="a",1,IF(E4="b",2,IF(E4="d",0)))</f>
        <v>1</v>
      </c>
      <c r="Q4">
        <v>2</v>
      </c>
      <c r="R4">
        <v>0</v>
      </c>
      <c r="S4">
        <v>2</v>
      </c>
      <c r="T4">
        <v>0</v>
      </c>
      <c r="V4">
        <v>2</v>
      </c>
      <c r="W4">
        <v>1</v>
      </c>
      <c r="X4">
        <v>2</v>
      </c>
      <c r="Y4">
        <v>1</v>
      </c>
      <c r="AA4">
        <f>IF(Q4&gt;=Q5,1,0)</f>
        <v>1</v>
      </c>
      <c r="AB4">
        <f>IF(R4&gt;=T4,1,0)</f>
        <v>1</v>
      </c>
      <c r="AC4">
        <f>IF(S4&gt;=S5,1,0)</f>
        <v>1</v>
      </c>
      <c r="AD4">
        <f>IF(T4&gt;=R4,1,0)</f>
        <v>1</v>
      </c>
      <c r="AF4">
        <f>IF(V4&gt;=V5,1,0)</f>
        <v>1</v>
      </c>
      <c r="AG4">
        <f>IF(W4&gt;=Y4,1,0)</f>
        <v>1</v>
      </c>
      <c r="AH4">
        <f>IF(X4&gt;=X5,1,0)</f>
        <v>1</v>
      </c>
      <c r="AI4">
        <f>IF(Y4&gt;=W4,1,0)</f>
        <v>1</v>
      </c>
      <c r="AK4">
        <v>1</v>
      </c>
      <c r="AL4">
        <v>1</v>
      </c>
      <c r="AM4">
        <v>1</v>
      </c>
      <c r="AN4">
        <v>1</v>
      </c>
      <c r="AP4">
        <v>1</v>
      </c>
      <c r="AQ4">
        <v>1</v>
      </c>
      <c r="AR4">
        <v>1</v>
      </c>
      <c r="AS4">
        <v>1</v>
      </c>
      <c r="AU4" t="str">
        <f>IF(AK4=0,0,IF(AL4=0,0,"NASH"))</f>
        <v>NASH</v>
      </c>
      <c r="AV4" t="str">
        <f>IF(AM4=0,0,IF(AN4=0,0,"NASH"))</f>
        <v>NASH</v>
      </c>
      <c r="AX4" t="str">
        <f>IF(AP4=0,0,IF(AQ4=0,0,"NASH"))</f>
        <v>NASH</v>
      </c>
      <c r="AY4" t="str">
        <f>IF(AR4=0,0,IF(AS4=0,0,"NASH"))</f>
        <v>NASH</v>
      </c>
      <c r="BA4" t="s">
        <v>10</v>
      </c>
      <c r="BB4" t="s">
        <v>10</v>
      </c>
      <c r="BD4" t="s">
        <v>10</v>
      </c>
      <c r="BE4" t="s">
        <v>10</v>
      </c>
      <c r="BG4">
        <f>IF(BA4="NASH",1,0)</f>
        <v>1</v>
      </c>
      <c r="BI4">
        <f>BG4+BK5</f>
        <v>2</v>
      </c>
      <c r="BM4" t="s">
        <v>0</v>
      </c>
      <c r="BN4" s="4" t="s">
        <v>0</v>
      </c>
      <c r="BO4" t="s">
        <v>0</v>
      </c>
      <c r="BP4" s="4" t="s">
        <v>0</v>
      </c>
      <c r="BQ4">
        <f>IF(BI5="OK",1,0)</f>
        <v>1</v>
      </c>
      <c r="BR4">
        <f>IF(BM4="a",1,0)</f>
        <v>1</v>
      </c>
      <c r="BS4">
        <f>IF(BO5="b",1,0)</f>
        <v>0</v>
      </c>
      <c r="BT4">
        <f>SUM(BQ4:BS4)</f>
        <v>2</v>
      </c>
      <c r="BU4" t="str">
        <f>IF(BT4=3,"EVVIVA!","no")</f>
        <v>no</v>
      </c>
    </row>
    <row r="5" spans="1:68" ht="12.75">
      <c r="A5" s="3" t="s">
        <v>12</v>
      </c>
      <c r="B5" t="s">
        <v>0</v>
      </c>
      <c r="C5" s="4" t="s">
        <v>0</v>
      </c>
      <c r="D5" t="s">
        <v>0</v>
      </c>
      <c r="E5" s="4" t="s">
        <v>0</v>
      </c>
      <c r="G5">
        <f>IF(B5="a",2,IF(B5="b",1,IF(B5="d",0)))</f>
        <v>2</v>
      </c>
      <c r="H5">
        <f>IF(C5="a",0,IF(C5="b",2,IF(C5="d",1)))</f>
        <v>0</v>
      </c>
      <c r="I5">
        <f>IF(D5="a",2,IF(D5="b",1,IF(D5="d",0)))</f>
        <v>2</v>
      </c>
      <c r="J5">
        <f>IF(E5="a",0,IF(E5="b",2,IF(E5="d",1)))</f>
        <v>0</v>
      </c>
      <c r="L5">
        <f>IF(B5="a",2,IF(B5="b",0,IF(B5="d",1)))</f>
        <v>2</v>
      </c>
      <c r="M5">
        <f>IF(C5="a",1,IF(C5="b",2,IF(C5="d",0)))</f>
        <v>1</v>
      </c>
      <c r="N5">
        <f>IF(D5="a",2,IF(D5="b",0,IF(D5="d",1)))</f>
        <v>2</v>
      </c>
      <c r="O5">
        <f>IF(E5="a",1,IF(E5="b",2,IF(E5="d",0)))</f>
        <v>1</v>
      </c>
      <c r="Q5">
        <v>2</v>
      </c>
      <c r="R5">
        <v>0</v>
      </c>
      <c r="S5">
        <v>2</v>
      </c>
      <c r="T5">
        <v>0</v>
      </c>
      <c r="V5">
        <v>2</v>
      </c>
      <c r="W5">
        <v>1</v>
      </c>
      <c r="X5">
        <v>2</v>
      </c>
      <c r="Y5">
        <v>1</v>
      </c>
      <c r="AA5">
        <f>IF(Q5&gt;=Q4,1,0)</f>
        <v>1</v>
      </c>
      <c r="AB5">
        <f>IF(R5&gt;=T5,1,0)</f>
        <v>1</v>
      </c>
      <c r="AC5">
        <f>IF(S5&gt;=S4,1,0)</f>
        <v>1</v>
      </c>
      <c r="AD5">
        <f>IF(T5&gt;=R5,1,0)</f>
        <v>1</v>
      </c>
      <c r="AF5">
        <f>IF(V5&gt;=V4,1,0)</f>
        <v>1</v>
      </c>
      <c r="AG5">
        <f>IF(W5&gt;=Y5,1,0)</f>
        <v>1</v>
      </c>
      <c r="AH5">
        <f>IF(X5&gt;=X4,1,0)</f>
        <v>1</v>
      </c>
      <c r="AI5">
        <f>IF(Y5&gt;=W5,1,0)</f>
        <v>1</v>
      </c>
      <c r="AK5">
        <v>1</v>
      </c>
      <c r="AL5">
        <v>1</v>
      </c>
      <c r="AM5">
        <v>1</v>
      </c>
      <c r="AN5">
        <v>1</v>
      </c>
      <c r="AP5">
        <v>1</v>
      </c>
      <c r="AQ5">
        <v>1</v>
      </c>
      <c r="AR5">
        <v>1</v>
      </c>
      <c r="AS5">
        <v>1</v>
      </c>
      <c r="AU5" t="str">
        <f>IF(AK5=0,0,IF(AL5=0,0,"NASH"))</f>
        <v>NASH</v>
      </c>
      <c r="AV5" t="str">
        <f>IF(AM5=0,0,IF(AN5=0,0,"NASH"))</f>
        <v>NASH</v>
      </c>
      <c r="AX5" t="str">
        <f>IF(AP5=0,0,IF(AQ5=0,0,"NASH"))</f>
        <v>NASH</v>
      </c>
      <c r="AY5" t="str">
        <f>IF(AR5=0,0,IF(AS5=0,0,"NASH"))</f>
        <v>NASH</v>
      </c>
      <c r="BA5" t="s">
        <v>10</v>
      </c>
      <c r="BB5" t="s">
        <v>10</v>
      </c>
      <c r="BD5" t="s">
        <v>10</v>
      </c>
      <c r="BE5" t="s">
        <v>10</v>
      </c>
      <c r="BI5" t="str">
        <f>IF(BI4=2,"OK","no")</f>
        <v>OK</v>
      </c>
      <c r="BK5">
        <f>IF(BE5="NASH",1,0)</f>
        <v>1</v>
      </c>
      <c r="BM5" t="s">
        <v>0</v>
      </c>
      <c r="BN5" s="4" t="s">
        <v>0</v>
      </c>
      <c r="BO5" t="s">
        <v>0</v>
      </c>
      <c r="BP5" s="4" t="s">
        <v>0</v>
      </c>
    </row>
    <row r="6" spans="3:68" ht="12.75">
      <c r="C6" s="4"/>
      <c r="E6" s="4"/>
      <c r="BN6" s="4"/>
      <c r="BP6" s="4"/>
    </row>
    <row r="7" spans="2:73" ht="12.75">
      <c r="B7" t="s">
        <v>0</v>
      </c>
      <c r="C7" s="4" t="s">
        <v>0</v>
      </c>
      <c r="D7" t="s">
        <v>0</v>
      </c>
      <c r="E7" s="4" t="s">
        <v>0</v>
      </c>
      <c r="G7">
        <f>IF(B7="a",2,IF(B7="b",1,IF(B7="d",0)))</f>
        <v>2</v>
      </c>
      <c r="H7">
        <f>IF(C7="a",0,IF(C7="b",2,IF(C7="d",1)))</f>
        <v>0</v>
      </c>
      <c r="I7">
        <f>IF(D7="a",2,IF(D7="b",1,IF(D7="d",0)))</f>
        <v>2</v>
      </c>
      <c r="J7">
        <f>IF(E7="a",0,IF(E7="b",2,IF(E7="d",1)))</f>
        <v>0</v>
      </c>
      <c r="L7">
        <f>IF(B7="a",2,IF(B7="b",0,IF(B7="d",1)))</f>
        <v>2</v>
      </c>
      <c r="M7">
        <f>IF(C7="a",1,IF(C7="b",2,IF(C7="d",0)))</f>
        <v>1</v>
      </c>
      <c r="N7">
        <f>IF(D7="a",2,IF(D7="b",0,IF(D7="d",1)))</f>
        <v>2</v>
      </c>
      <c r="O7">
        <f>IF(E7="a",1,IF(E7="b",2,IF(E7="d",0)))</f>
        <v>1</v>
      </c>
      <c r="Q7">
        <v>2</v>
      </c>
      <c r="R7">
        <v>0</v>
      </c>
      <c r="S7">
        <v>2</v>
      </c>
      <c r="T7">
        <v>0</v>
      </c>
      <c r="V7">
        <v>2</v>
      </c>
      <c r="W7">
        <v>1</v>
      </c>
      <c r="X7">
        <v>2</v>
      </c>
      <c r="Y7">
        <v>1</v>
      </c>
      <c r="AA7">
        <f>IF(Q7&gt;=Q8,1,0)</f>
        <v>1</v>
      </c>
      <c r="AB7">
        <f>IF(R7&gt;=T7,1,0)</f>
        <v>1</v>
      </c>
      <c r="AC7">
        <f>IF(S7&gt;=S8,1,0)</f>
        <v>1</v>
      </c>
      <c r="AD7">
        <f>IF(T7&gt;=R7,1,0)</f>
        <v>1</v>
      </c>
      <c r="AF7">
        <f>IF(V7&gt;=V8,1,0)</f>
        <v>1</v>
      </c>
      <c r="AG7">
        <f>IF(W7&gt;=Y7,1,0)</f>
        <v>1</v>
      </c>
      <c r="AH7">
        <f>IF(X7&gt;=X8,1,0)</f>
        <v>1</v>
      </c>
      <c r="AI7">
        <f>IF(Y7&gt;=W7,1,0)</f>
        <v>1</v>
      </c>
      <c r="AK7">
        <v>1</v>
      </c>
      <c r="AL7">
        <v>1</v>
      </c>
      <c r="AM7">
        <v>1</v>
      </c>
      <c r="AN7">
        <v>1</v>
      </c>
      <c r="AP7">
        <v>1</v>
      </c>
      <c r="AQ7">
        <v>1</v>
      </c>
      <c r="AR7">
        <v>1</v>
      </c>
      <c r="AS7">
        <v>1</v>
      </c>
      <c r="AU7" t="str">
        <f>IF(AK7=0,0,IF(AL7=0,0,"NASH"))</f>
        <v>NASH</v>
      </c>
      <c r="AV7" t="str">
        <f>IF(AM7=0,0,IF(AN7=0,0,"NASH"))</f>
        <v>NASH</v>
      </c>
      <c r="AX7" t="str">
        <f>IF(AP7=0,0,IF(AQ7=0,0,"NASH"))</f>
        <v>NASH</v>
      </c>
      <c r="AY7" t="str">
        <f>IF(AR7=0,0,IF(AS7=0,0,"NASH"))</f>
        <v>NASH</v>
      </c>
      <c r="BA7" t="s">
        <v>10</v>
      </c>
      <c r="BB7" t="s">
        <v>10</v>
      </c>
      <c r="BD7" t="s">
        <v>10</v>
      </c>
      <c r="BE7" t="s">
        <v>10</v>
      </c>
      <c r="BG7">
        <f>IF(BA7="NASH",1,0)</f>
        <v>1</v>
      </c>
      <c r="BI7">
        <f>BG7+BK8</f>
        <v>1</v>
      </c>
      <c r="BM7" t="s">
        <v>0</v>
      </c>
      <c r="BN7" s="4" t="s">
        <v>0</v>
      </c>
      <c r="BO7" t="s">
        <v>0</v>
      </c>
      <c r="BP7" s="4" t="s">
        <v>0</v>
      </c>
      <c r="BQ7">
        <f>IF(BI8="OK",1,0)</f>
        <v>0</v>
      </c>
      <c r="BR7">
        <f>IF(BM7="a",1,0)</f>
        <v>1</v>
      </c>
      <c r="BS7">
        <f>IF(BO8="b",1,0)</f>
        <v>1</v>
      </c>
      <c r="BT7">
        <f>SUM(BQ7:BS7)</f>
        <v>2</v>
      </c>
      <c r="BU7" t="str">
        <f>IF(BT7=3,"EVVIVA!","no")</f>
        <v>no</v>
      </c>
    </row>
    <row r="8" spans="2:68" ht="12.75">
      <c r="B8" t="s">
        <v>0</v>
      </c>
      <c r="C8" s="4" t="s">
        <v>0</v>
      </c>
      <c r="D8" t="s">
        <v>1</v>
      </c>
      <c r="E8" s="4" t="s">
        <v>1</v>
      </c>
      <c r="G8">
        <f>IF(B8="a",2,IF(B8="b",1,IF(B8="d",0)))</f>
        <v>2</v>
      </c>
      <c r="H8">
        <f>IF(C8="a",0,IF(C8="b",2,IF(C8="d",1)))</f>
        <v>0</v>
      </c>
      <c r="I8">
        <f>IF(D8="a",2,IF(D8="b",1,IF(D8="d",0)))</f>
        <v>1</v>
      </c>
      <c r="J8">
        <f>IF(E8="a",0,IF(E8="b",2,IF(E8="d",1)))</f>
        <v>2</v>
      </c>
      <c r="L8">
        <f>IF(B8="a",2,IF(B8="b",0,IF(B8="d",1)))</f>
        <v>2</v>
      </c>
      <c r="M8">
        <f>IF(C8="a",1,IF(C8="b",2,IF(C8="d",0)))</f>
        <v>1</v>
      </c>
      <c r="N8">
        <f>IF(D8="a",2,IF(D8="b",0,IF(D8="d",1)))</f>
        <v>0</v>
      </c>
      <c r="O8">
        <f>IF(E8="a",1,IF(E8="b",2,IF(E8="d",0)))</f>
        <v>2</v>
      </c>
      <c r="Q8">
        <v>2</v>
      </c>
      <c r="R8">
        <v>0</v>
      </c>
      <c r="S8">
        <v>1</v>
      </c>
      <c r="T8">
        <v>2</v>
      </c>
      <c r="V8">
        <v>2</v>
      </c>
      <c r="W8">
        <v>1</v>
      </c>
      <c r="X8">
        <v>0</v>
      </c>
      <c r="Y8">
        <v>2</v>
      </c>
      <c r="AA8">
        <f>IF(Q8&gt;=Q7,1,0)</f>
        <v>1</v>
      </c>
      <c r="AB8">
        <f>IF(R8&gt;=T8,1,0)</f>
        <v>0</v>
      </c>
      <c r="AC8">
        <f>IF(S8&gt;=S7,1,0)</f>
        <v>0</v>
      </c>
      <c r="AD8">
        <f>IF(T8&gt;=R8,1,0)</f>
        <v>1</v>
      </c>
      <c r="AF8">
        <f>IF(V8&gt;=V7,1,0)</f>
        <v>1</v>
      </c>
      <c r="AG8">
        <f>IF(W8&gt;=Y8,1,0)</f>
        <v>0</v>
      </c>
      <c r="AH8">
        <f>IF(X8&gt;=X7,1,0)</f>
        <v>0</v>
      </c>
      <c r="AI8">
        <f>IF(Y8&gt;=W8,1,0)</f>
        <v>1</v>
      </c>
      <c r="AK8">
        <v>1</v>
      </c>
      <c r="AL8">
        <v>0</v>
      </c>
      <c r="AM8">
        <v>0</v>
      </c>
      <c r="AN8">
        <v>1</v>
      </c>
      <c r="AP8">
        <v>1</v>
      </c>
      <c r="AQ8">
        <v>0</v>
      </c>
      <c r="AR8">
        <v>0</v>
      </c>
      <c r="AS8">
        <v>1</v>
      </c>
      <c r="AU8">
        <f>IF(AK8=0,0,IF(AL8=0,0,"NASH"))</f>
        <v>0</v>
      </c>
      <c r="AV8">
        <f>IF(AM8=0,0,IF(AN8=0,0,"NASH"))</f>
        <v>0</v>
      </c>
      <c r="AX8">
        <f>IF(AP8=0,0,IF(AQ8=0,0,"NASH"))</f>
        <v>0</v>
      </c>
      <c r="AY8">
        <f>IF(AR8=0,0,IF(AS8=0,0,"NASH"))</f>
        <v>0</v>
      </c>
      <c r="BA8">
        <v>0</v>
      </c>
      <c r="BB8">
        <v>0</v>
      </c>
      <c r="BD8">
        <v>0</v>
      </c>
      <c r="BE8">
        <v>0</v>
      </c>
      <c r="BI8" t="str">
        <f>IF(BI7=2,"OK","no")</f>
        <v>no</v>
      </c>
      <c r="BK8">
        <f>IF(BE8="NASH",1,0)</f>
        <v>0</v>
      </c>
      <c r="BM8" t="s">
        <v>0</v>
      </c>
      <c r="BN8" s="4" t="s">
        <v>0</v>
      </c>
      <c r="BO8" t="s">
        <v>1</v>
      </c>
      <c r="BP8" s="4" t="s">
        <v>1</v>
      </c>
    </row>
    <row r="9" spans="3:68" ht="12.75">
      <c r="C9" s="4"/>
      <c r="E9" s="4"/>
      <c r="BN9" s="4"/>
      <c r="BP9" s="4"/>
    </row>
    <row r="10" spans="2:73" ht="12.75">
      <c r="B10" t="s">
        <v>0</v>
      </c>
      <c r="C10" s="4" t="s">
        <v>0</v>
      </c>
      <c r="D10" t="s">
        <v>0</v>
      </c>
      <c r="E10" s="4" t="s">
        <v>0</v>
      </c>
      <c r="G10">
        <f>IF(B10="a",2,IF(B10="b",1,IF(B10="d",0)))</f>
        <v>2</v>
      </c>
      <c r="H10">
        <f>IF(C10="a",0,IF(C10="b",2,IF(C10="d",1)))</f>
        <v>0</v>
      </c>
      <c r="I10">
        <f>IF(D10="a",2,IF(D10="b",1,IF(D10="d",0)))</f>
        <v>2</v>
      </c>
      <c r="J10">
        <f>IF(E10="a",0,IF(E10="b",2,IF(E10="d",1)))</f>
        <v>0</v>
      </c>
      <c r="L10">
        <f>IF(B10="a",2,IF(B10="b",0,IF(B10="d",1)))</f>
        <v>2</v>
      </c>
      <c r="M10">
        <f>IF(C10="a",1,IF(C10="b",2,IF(C10="d",0)))</f>
        <v>1</v>
      </c>
      <c r="N10">
        <f>IF(D10="a",2,IF(D10="b",0,IF(D10="d",1)))</f>
        <v>2</v>
      </c>
      <c r="O10">
        <f>IF(E10="a",1,IF(E10="b",2,IF(E10="d",0)))</f>
        <v>1</v>
      </c>
      <c r="Q10">
        <v>2</v>
      </c>
      <c r="R10">
        <v>0</v>
      </c>
      <c r="S10">
        <v>2</v>
      </c>
      <c r="T10">
        <v>0</v>
      </c>
      <c r="V10">
        <v>2</v>
      </c>
      <c r="W10">
        <v>1</v>
      </c>
      <c r="X10">
        <v>2</v>
      </c>
      <c r="Y10">
        <v>1</v>
      </c>
      <c r="AA10">
        <f>IF(Q10&gt;=Q11,1,0)</f>
        <v>1</v>
      </c>
      <c r="AB10">
        <f>IF(R10&gt;=T10,1,0)</f>
        <v>1</v>
      </c>
      <c r="AC10">
        <f>IF(S10&gt;=S11,1,0)</f>
        <v>1</v>
      </c>
      <c r="AD10">
        <f>IF(T10&gt;=R10,1,0)</f>
        <v>1</v>
      </c>
      <c r="AF10">
        <f>IF(V10&gt;=V11,1,0)</f>
        <v>1</v>
      </c>
      <c r="AG10">
        <f>IF(W10&gt;=Y10,1,0)</f>
        <v>1</v>
      </c>
      <c r="AH10">
        <f>IF(X10&gt;=X11,1,0)</f>
        <v>1</v>
      </c>
      <c r="AI10">
        <f>IF(Y10&gt;=W10,1,0)</f>
        <v>1</v>
      </c>
      <c r="AK10">
        <v>1</v>
      </c>
      <c r="AL10">
        <v>1</v>
      </c>
      <c r="AM10">
        <v>1</v>
      </c>
      <c r="AN10">
        <v>1</v>
      </c>
      <c r="AP10">
        <v>1</v>
      </c>
      <c r="AQ10">
        <v>1</v>
      </c>
      <c r="AR10">
        <v>1</v>
      </c>
      <c r="AS10">
        <v>1</v>
      </c>
      <c r="AU10" t="str">
        <f>IF(AK10=0,0,IF(AL10=0,0,"NASH"))</f>
        <v>NASH</v>
      </c>
      <c r="AV10" t="str">
        <f>IF(AM10=0,0,IF(AN10=0,0,"NASH"))</f>
        <v>NASH</v>
      </c>
      <c r="AX10" t="str">
        <f>IF(AP10=0,0,IF(AQ10=0,0,"NASH"))</f>
        <v>NASH</v>
      </c>
      <c r="AY10" t="str">
        <f>IF(AR10=0,0,IF(AS10=0,0,"NASH"))</f>
        <v>NASH</v>
      </c>
      <c r="BA10" t="s">
        <v>10</v>
      </c>
      <c r="BB10" t="s">
        <v>10</v>
      </c>
      <c r="BD10" t="s">
        <v>10</v>
      </c>
      <c r="BE10" t="s">
        <v>10</v>
      </c>
      <c r="BG10">
        <f>IF(BA10="NASH",1,0)</f>
        <v>1</v>
      </c>
      <c r="BI10">
        <f>BG10+BK11</f>
        <v>1</v>
      </c>
      <c r="BM10" t="s">
        <v>0</v>
      </c>
      <c r="BN10" s="4" t="s">
        <v>0</v>
      </c>
      <c r="BO10" t="s">
        <v>0</v>
      </c>
      <c r="BP10" s="4" t="s">
        <v>0</v>
      </c>
      <c r="BQ10">
        <f>IF(BI11="OK",1,0)</f>
        <v>0</v>
      </c>
      <c r="BR10">
        <f>IF(BM10="a",1,0)</f>
        <v>1</v>
      </c>
      <c r="BS10">
        <f>IF(BO11="b",1,0)</f>
        <v>0</v>
      </c>
      <c r="BT10">
        <f>SUM(BQ10:BS10)</f>
        <v>1</v>
      </c>
      <c r="BU10" t="str">
        <f>IF(BT10=3,"EVVIVA!","no")</f>
        <v>no</v>
      </c>
    </row>
    <row r="11" spans="2:68" ht="12.75">
      <c r="B11" t="s">
        <v>0</v>
      </c>
      <c r="C11" s="4" t="s">
        <v>0</v>
      </c>
      <c r="D11" t="s">
        <v>2</v>
      </c>
      <c r="E11" s="4" t="s">
        <v>2</v>
      </c>
      <c r="G11">
        <f>IF(B11="a",2,IF(B11="b",1,IF(B11="d",0)))</f>
        <v>2</v>
      </c>
      <c r="H11">
        <f>IF(C11="a",0,IF(C11="b",2,IF(C11="d",1)))</f>
        <v>0</v>
      </c>
      <c r="I11">
        <f>IF(D11="a",2,IF(D11="b",1,IF(D11="d",0)))</f>
        <v>0</v>
      </c>
      <c r="J11">
        <f>IF(E11="a",0,IF(E11="b",2,IF(E11="d",1)))</f>
        <v>1</v>
      </c>
      <c r="L11">
        <f>IF(B11="a",2,IF(B11="b",0,IF(B11="d",1)))</f>
        <v>2</v>
      </c>
      <c r="M11">
        <f>IF(C11="a",1,IF(C11="b",2,IF(C11="d",0)))</f>
        <v>1</v>
      </c>
      <c r="N11">
        <f>IF(D11="a",2,IF(D11="b",0,IF(D11="d",1)))</f>
        <v>1</v>
      </c>
      <c r="O11">
        <f>IF(E11="a",1,IF(E11="b",2,IF(E11="d",0)))</f>
        <v>0</v>
      </c>
      <c r="Q11">
        <v>2</v>
      </c>
      <c r="R11">
        <v>0</v>
      </c>
      <c r="S11">
        <v>0</v>
      </c>
      <c r="T11">
        <v>1</v>
      </c>
      <c r="V11">
        <v>2</v>
      </c>
      <c r="W11">
        <v>1</v>
      </c>
      <c r="X11">
        <v>1</v>
      </c>
      <c r="Y11">
        <v>0</v>
      </c>
      <c r="AA11">
        <f>IF(Q11&gt;=Q10,1,0)</f>
        <v>1</v>
      </c>
      <c r="AB11">
        <f>IF(R11&gt;=T11,1,0)</f>
        <v>0</v>
      </c>
      <c r="AC11">
        <f>IF(S11&gt;=S10,1,0)</f>
        <v>0</v>
      </c>
      <c r="AD11">
        <f>IF(T11&gt;=R11,1,0)</f>
        <v>1</v>
      </c>
      <c r="AF11">
        <f>IF(V11&gt;=V10,1,0)</f>
        <v>1</v>
      </c>
      <c r="AG11">
        <f>IF(W11&gt;=Y11,1,0)</f>
        <v>1</v>
      </c>
      <c r="AH11">
        <f>IF(X11&gt;=X10,1,0)</f>
        <v>0</v>
      </c>
      <c r="AI11">
        <f>IF(Y11&gt;=W11,1,0)</f>
        <v>0</v>
      </c>
      <c r="AK11">
        <v>1</v>
      </c>
      <c r="AL11">
        <v>0</v>
      </c>
      <c r="AM11">
        <v>0</v>
      </c>
      <c r="AN11">
        <v>1</v>
      </c>
      <c r="AP11">
        <v>1</v>
      </c>
      <c r="AQ11">
        <v>1</v>
      </c>
      <c r="AR11">
        <v>0</v>
      </c>
      <c r="AS11">
        <v>0</v>
      </c>
      <c r="AU11">
        <f>IF(AK11=0,0,IF(AL11=0,0,"NASH"))</f>
        <v>0</v>
      </c>
      <c r="AV11">
        <f>IF(AM11=0,0,IF(AN11=0,0,"NASH"))</f>
        <v>0</v>
      </c>
      <c r="AX11" t="str">
        <f>IF(AP11=0,0,IF(AQ11=0,0,"NASH"))</f>
        <v>NASH</v>
      </c>
      <c r="AY11">
        <f>IF(AR11=0,0,IF(AS11=0,0,"NASH"))</f>
        <v>0</v>
      </c>
      <c r="BA11">
        <v>0</v>
      </c>
      <c r="BB11">
        <v>0</v>
      </c>
      <c r="BD11" t="s">
        <v>10</v>
      </c>
      <c r="BE11">
        <v>0</v>
      </c>
      <c r="BI11" t="str">
        <f>IF(BI10=2,"OK","no")</f>
        <v>no</v>
      </c>
      <c r="BK11">
        <f>IF(BE11="NASH",1,0)</f>
        <v>0</v>
      </c>
      <c r="BM11" t="s">
        <v>0</v>
      </c>
      <c r="BN11" s="4" t="s">
        <v>0</v>
      </c>
      <c r="BO11" t="s">
        <v>2</v>
      </c>
      <c r="BP11" s="4" t="s">
        <v>2</v>
      </c>
    </row>
    <row r="12" spans="3:68" ht="12.75">
      <c r="C12" s="4"/>
      <c r="E12" s="4"/>
      <c r="BN12" s="4"/>
      <c r="BP12" s="4"/>
    </row>
    <row r="13" spans="2:73" ht="12.75">
      <c r="B13" t="s">
        <v>0</v>
      </c>
      <c r="C13" s="4" t="s">
        <v>0</v>
      </c>
      <c r="D13" t="s">
        <v>1</v>
      </c>
      <c r="E13" s="4" t="s">
        <v>1</v>
      </c>
      <c r="G13">
        <f>IF(B13="a",2,IF(B13="b",1,IF(B13="d",0)))</f>
        <v>2</v>
      </c>
      <c r="H13">
        <f>IF(C13="a",0,IF(C13="b",2,IF(C13="d",1)))</f>
        <v>0</v>
      </c>
      <c r="I13">
        <f>IF(D13="a",2,IF(D13="b",1,IF(D13="d",0)))</f>
        <v>1</v>
      </c>
      <c r="J13">
        <f>IF(E13="a",0,IF(E13="b",2,IF(E13="d",1)))</f>
        <v>2</v>
      </c>
      <c r="L13">
        <f>IF(B13="a",2,IF(B13="b",0,IF(B13="d",1)))</f>
        <v>2</v>
      </c>
      <c r="M13">
        <f>IF(C13="a",1,IF(C13="b",2,IF(C13="d",0)))</f>
        <v>1</v>
      </c>
      <c r="N13">
        <f>IF(D13="a",2,IF(D13="b",0,IF(D13="d",1)))</f>
        <v>0</v>
      </c>
      <c r="O13">
        <f>IF(E13="a",1,IF(E13="b",2,IF(E13="d",0)))</f>
        <v>2</v>
      </c>
      <c r="Q13">
        <v>2</v>
      </c>
      <c r="R13">
        <v>0</v>
      </c>
      <c r="S13">
        <v>1</v>
      </c>
      <c r="T13">
        <v>2</v>
      </c>
      <c r="V13">
        <v>2</v>
      </c>
      <c r="W13">
        <v>1</v>
      </c>
      <c r="X13">
        <v>0</v>
      </c>
      <c r="Y13">
        <v>2</v>
      </c>
      <c r="AA13">
        <f>IF(Q13&gt;=Q14,1,0)</f>
        <v>1</v>
      </c>
      <c r="AB13">
        <f>IF(R13&gt;=T13,1,0)</f>
        <v>0</v>
      </c>
      <c r="AC13">
        <f>IF(S13&gt;=S14,1,0)</f>
        <v>0</v>
      </c>
      <c r="AD13">
        <f>IF(T13&gt;=R13,1,0)</f>
        <v>1</v>
      </c>
      <c r="AF13">
        <f>IF(V13&gt;=V14,1,0)</f>
        <v>1</v>
      </c>
      <c r="AG13">
        <f>IF(W13&gt;=Y13,1,0)</f>
        <v>0</v>
      </c>
      <c r="AH13">
        <f>IF(X13&gt;=X14,1,0)</f>
        <v>0</v>
      </c>
      <c r="AI13">
        <f>IF(Y13&gt;=W13,1,0)</f>
        <v>1</v>
      </c>
      <c r="AK13">
        <v>1</v>
      </c>
      <c r="AL13">
        <v>0</v>
      </c>
      <c r="AM13">
        <v>0</v>
      </c>
      <c r="AN13">
        <v>1</v>
      </c>
      <c r="AP13">
        <v>1</v>
      </c>
      <c r="AQ13">
        <v>0</v>
      </c>
      <c r="AR13">
        <v>0</v>
      </c>
      <c r="AS13">
        <v>1</v>
      </c>
      <c r="AU13">
        <f>IF(AK13=0,0,IF(AL13=0,0,"NASH"))</f>
        <v>0</v>
      </c>
      <c r="AV13">
        <f>IF(AM13=0,0,IF(AN13=0,0,"NASH"))</f>
        <v>0</v>
      </c>
      <c r="AX13">
        <f>IF(AP13=0,0,IF(AQ13=0,0,"NASH"))</f>
        <v>0</v>
      </c>
      <c r="AY13">
        <f>IF(AR13=0,0,IF(AS13=0,0,"NASH"))</f>
        <v>0</v>
      </c>
      <c r="BA13">
        <v>0</v>
      </c>
      <c r="BB13">
        <v>0</v>
      </c>
      <c r="BD13">
        <v>0</v>
      </c>
      <c r="BE13">
        <v>0</v>
      </c>
      <c r="BG13">
        <f>IF(BA13="NASH",1,0)</f>
        <v>0</v>
      </c>
      <c r="BI13">
        <f>BG13+BK14</f>
        <v>1</v>
      </c>
      <c r="BM13" t="s">
        <v>0</v>
      </c>
      <c r="BN13" s="4" t="s">
        <v>0</v>
      </c>
      <c r="BO13" t="s">
        <v>1</v>
      </c>
      <c r="BP13" s="4" t="s">
        <v>1</v>
      </c>
      <c r="BQ13">
        <f>IF(BI14="OK",1,0)</f>
        <v>0</v>
      </c>
      <c r="BR13">
        <f>IF(BM13="a",1,0)</f>
        <v>1</v>
      </c>
      <c r="BS13">
        <f>IF(BO14="b",1,0)</f>
        <v>0</v>
      </c>
      <c r="BT13">
        <f>SUM(BQ13:BS13)</f>
        <v>1</v>
      </c>
      <c r="BU13" t="str">
        <f>IF(BT13=3,"EVVIVA!","no")</f>
        <v>no</v>
      </c>
    </row>
    <row r="14" spans="2:68" ht="12.75">
      <c r="B14" t="s">
        <v>0</v>
      </c>
      <c r="C14" s="4" t="s">
        <v>0</v>
      </c>
      <c r="D14" t="s">
        <v>0</v>
      </c>
      <c r="E14" s="4" t="s">
        <v>0</v>
      </c>
      <c r="G14">
        <f>IF(B14="a",2,IF(B14="b",1,IF(B14="d",0)))</f>
        <v>2</v>
      </c>
      <c r="H14">
        <f>IF(C14="a",0,IF(C14="b",2,IF(C14="d",1)))</f>
        <v>0</v>
      </c>
      <c r="I14">
        <f>IF(D14="a",2,IF(D14="b",1,IF(D14="d",0)))</f>
        <v>2</v>
      </c>
      <c r="J14">
        <f>IF(E14="a",0,IF(E14="b",2,IF(E14="d",1)))</f>
        <v>0</v>
      </c>
      <c r="L14">
        <f>IF(B14="a",2,IF(B14="b",0,IF(B14="d",1)))</f>
        <v>2</v>
      </c>
      <c r="M14">
        <f>IF(C14="a",1,IF(C14="b",2,IF(C14="d",0)))</f>
        <v>1</v>
      </c>
      <c r="N14">
        <f>IF(D14="a",2,IF(D14="b",0,IF(D14="d",1)))</f>
        <v>2</v>
      </c>
      <c r="O14">
        <f>IF(E14="a",1,IF(E14="b",2,IF(E14="d",0)))</f>
        <v>1</v>
      </c>
      <c r="Q14">
        <v>2</v>
      </c>
      <c r="R14">
        <v>0</v>
      </c>
      <c r="S14">
        <v>2</v>
      </c>
      <c r="T14">
        <v>0</v>
      </c>
      <c r="V14">
        <v>2</v>
      </c>
      <c r="W14">
        <v>1</v>
      </c>
      <c r="X14">
        <v>2</v>
      </c>
      <c r="Y14">
        <v>1</v>
      </c>
      <c r="AA14">
        <f>IF(Q14&gt;=Q13,1,0)</f>
        <v>1</v>
      </c>
      <c r="AB14">
        <f>IF(R14&gt;=T14,1,0)</f>
        <v>1</v>
      </c>
      <c r="AC14">
        <f>IF(S14&gt;=S13,1,0)</f>
        <v>1</v>
      </c>
      <c r="AD14">
        <f>IF(T14&gt;=R14,1,0)</f>
        <v>1</v>
      </c>
      <c r="AF14">
        <f>IF(V14&gt;=V13,1,0)</f>
        <v>1</v>
      </c>
      <c r="AG14">
        <f>IF(W14&gt;=Y14,1,0)</f>
        <v>1</v>
      </c>
      <c r="AH14">
        <f>IF(X14&gt;=X13,1,0)</f>
        <v>1</v>
      </c>
      <c r="AI14">
        <f>IF(Y14&gt;=W14,1,0)</f>
        <v>1</v>
      </c>
      <c r="AK14">
        <v>1</v>
      </c>
      <c r="AL14">
        <v>1</v>
      </c>
      <c r="AM14">
        <v>1</v>
      </c>
      <c r="AN14">
        <v>1</v>
      </c>
      <c r="AP14">
        <v>1</v>
      </c>
      <c r="AQ14">
        <v>1</v>
      </c>
      <c r="AR14">
        <v>1</v>
      </c>
      <c r="AS14">
        <v>1</v>
      </c>
      <c r="AU14" t="str">
        <f>IF(AK14=0,0,IF(AL14=0,0,"NASH"))</f>
        <v>NASH</v>
      </c>
      <c r="AV14" t="str">
        <f>IF(AM14=0,0,IF(AN14=0,0,"NASH"))</f>
        <v>NASH</v>
      </c>
      <c r="AX14" t="str">
        <f>IF(AP14=0,0,IF(AQ14=0,0,"NASH"))</f>
        <v>NASH</v>
      </c>
      <c r="AY14" t="str">
        <f>IF(AR14=0,0,IF(AS14=0,0,"NASH"))</f>
        <v>NASH</v>
      </c>
      <c r="BA14" t="s">
        <v>10</v>
      </c>
      <c r="BB14" t="s">
        <v>10</v>
      </c>
      <c r="BD14" t="s">
        <v>10</v>
      </c>
      <c r="BE14" t="s">
        <v>10</v>
      </c>
      <c r="BI14" t="str">
        <f>IF(BI13=2,"OK","no")</f>
        <v>no</v>
      </c>
      <c r="BK14">
        <f>IF(BE14="NASH",1,0)</f>
        <v>1</v>
      </c>
      <c r="BM14" t="s">
        <v>0</v>
      </c>
      <c r="BN14" s="4" t="s">
        <v>0</v>
      </c>
      <c r="BO14" t="s">
        <v>0</v>
      </c>
      <c r="BP14" s="4" t="s">
        <v>0</v>
      </c>
    </row>
    <row r="15" spans="3:68" ht="12.75">
      <c r="C15" s="4"/>
      <c r="E15" s="4"/>
      <c r="BN15" s="4"/>
      <c r="BP15" s="4"/>
    </row>
    <row r="16" spans="2:73" ht="12.75">
      <c r="B16" t="s">
        <v>0</v>
      </c>
      <c r="C16" s="4" t="s">
        <v>0</v>
      </c>
      <c r="D16" t="s">
        <v>1</v>
      </c>
      <c r="E16" s="4" t="s">
        <v>1</v>
      </c>
      <c r="G16">
        <f>IF(B16="a",2,IF(B16="b",1,IF(B16="d",0)))</f>
        <v>2</v>
      </c>
      <c r="H16">
        <f>IF(C16="a",0,IF(C16="b",2,IF(C16="d",1)))</f>
        <v>0</v>
      </c>
      <c r="I16">
        <f>IF(D16="a",2,IF(D16="b",1,IF(D16="d",0)))</f>
        <v>1</v>
      </c>
      <c r="J16">
        <f>IF(E16="a",0,IF(E16="b",2,IF(E16="d",1)))</f>
        <v>2</v>
      </c>
      <c r="L16">
        <f>IF(B16="a",2,IF(B16="b",0,IF(B16="d",1)))</f>
        <v>2</v>
      </c>
      <c r="M16">
        <f>IF(C16="a",1,IF(C16="b",2,IF(C16="d",0)))</f>
        <v>1</v>
      </c>
      <c r="N16">
        <f>IF(D16="a",2,IF(D16="b",0,IF(D16="d",1)))</f>
        <v>0</v>
      </c>
      <c r="O16">
        <f>IF(E16="a",1,IF(E16="b",2,IF(E16="d",0)))</f>
        <v>2</v>
      </c>
      <c r="Q16">
        <v>2</v>
      </c>
      <c r="R16">
        <v>0</v>
      </c>
      <c r="S16">
        <v>1</v>
      </c>
      <c r="T16">
        <v>2</v>
      </c>
      <c r="V16">
        <v>2</v>
      </c>
      <c r="W16">
        <v>1</v>
      </c>
      <c r="X16">
        <v>0</v>
      </c>
      <c r="Y16">
        <v>2</v>
      </c>
      <c r="AA16">
        <f>IF(Q16&gt;=Q17,1,0)</f>
        <v>1</v>
      </c>
      <c r="AB16">
        <f>IF(R16&gt;=T16,1,0)</f>
        <v>0</v>
      </c>
      <c r="AC16">
        <f>IF(S16&gt;=S17,1,0)</f>
        <v>1</v>
      </c>
      <c r="AD16">
        <f>IF(T16&gt;=R16,1,0)</f>
        <v>1</v>
      </c>
      <c r="AF16">
        <f>IF(V16&gt;=V17,1,0)</f>
        <v>1</v>
      </c>
      <c r="AG16">
        <f>IF(W16&gt;=Y16,1,0)</f>
        <v>0</v>
      </c>
      <c r="AH16">
        <f>IF(X16&gt;=X17,1,0)</f>
        <v>1</v>
      </c>
      <c r="AI16">
        <f>IF(Y16&gt;=W16,1,0)</f>
        <v>1</v>
      </c>
      <c r="AK16">
        <v>1</v>
      </c>
      <c r="AL16">
        <v>0</v>
      </c>
      <c r="AM16">
        <v>1</v>
      </c>
      <c r="AN16">
        <v>1</v>
      </c>
      <c r="AP16">
        <v>1</v>
      </c>
      <c r="AQ16">
        <v>0</v>
      </c>
      <c r="AR16">
        <v>1</v>
      </c>
      <c r="AS16">
        <v>1</v>
      </c>
      <c r="AU16">
        <f>IF(AK16=0,0,IF(AL16=0,0,"NASH"))</f>
        <v>0</v>
      </c>
      <c r="AV16" t="str">
        <f>IF(AM16=0,0,IF(AN16=0,0,"NASH"))</f>
        <v>NASH</v>
      </c>
      <c r="AX16">
        <f>IF(AP16=0,0,IF(AQ16=0,0,"NASH"))</f>
        <v>0</v>
      </c>
      <c r="AY16" t="str">
        <f>IF(AR16=0,0,IF(AS16=0,0,"NASH"))</f>
        <v>NASH</v>
      </c>
      <c r="BA16">
        <v>0</v>
      </c>
      <c r="BB16" t="s">
        <v>10</v>
      </c>
      <c r="BD16">
        <v>0</v>
      </c>
      <c r="BE16" t="s">
        <v>10</v>
      </c>
      <c r="BG16">
        <f>IF(BA16="NASH",1,0)</f>
        <v>0</v>
      </c>
      <c r="BI16">
        <f>BG16+BK17</f>
        <v>1</v>
      </c>
      <c r="BM16" t="s">
        <v>0</v>
      </c>
      <c r="BN16" s="4" t="s">
        <v>0</v>
      </c>
      <c r="BO16" t="s">
        <v>1</v>
      </c>
      <c r="BP16" s="4" t="s">
        <v>1</v>
      </c>
      <c r="BQ16">
        <f>IF(BI17="OK",1,0)</f>
        <v>0</v>
      </c>
      <c r="BR16">
        <f>IF(BM16="a",1,0)</f>
        <v>1</v>
      </c>
      <c r="BS16">
        <f>IF(BO17="b",1,0)</f>
        <v>1</v>
      </c>
      <c r="BT16">
        <f>SUM(BQ16:BS16)</f>
        <v>2</v>
      </c>
      <c r="BU16" t="str">
        <f>IF(BT16=3,"EVVIVA!","no")</f>
        <v>no</v>
      </c>
    </row>
    <row r="17" spans="2:68" ht="12.75">
      <c r="B17" t="s">
        <v>0</v>
      </c>
      <c r="C17" s="4" t="s">
        <v>0</v>
      </c>
      <c r="D17" t="s">
        <v>1</v>
      </c>
      <c r="E17" s="4" t="s">
        <v>1</v>
      </c>
      <c r="G17">
        <f>IF(B17="a",2,IF(B17="b",1,IF(B17="d",0)))</f>
        <v>2</v>
      </c>
      <c r="H17">
        <f>IF(C17="a",0,IF(C17="b",2,IF(C17="d",1)))</f>
        <v>0</v>
      </c>
      <c r="I17">
        <f>IF(D17="a",2,IF(D17="b",1,IF(D17="d",0)))</f>
        <v>1</v>
      </c>
      <c r="J17">
        <f>IF(E17="a",0,IF(E17="b",2,IF(E17="d",1)))</f>
        <v>2</v>
      </c>
      <c r="L17">
        <f>IF(B17="a",2,IF(B17="b",0,IF(B17="d",1)))</f>
        <v>2</v>
      </c>
      <c r="M17">
        <f>IF(C17="a",1,IF(C17="b",2,IF(C17="d",0)))</f>
        <v>1</v>
      </c>
      <c r="N17">
        <f>IF(D17="a",2,IF(D17="b",0,IF(D17="d",1)))</f>
        <v>0</v>
      </c>
      <c r="O17">
        <f>IF(E17="a",1,IF(E17="b",2,IF(E17="d",0)))</f>
        <v>2</v>
      </c>
      <c r="Q17">
        <v>2</v>
      </c>
      <c r="R17">
        <v>0</v>
      </c>
      <c r="S17">
        <v>1</v>
      </c>
      <c r="T17">
        <v>2</v>
      </c>
      <c r="V17">
        <v>2</v>
      </c>
      <c r="W17">
        <v>1</v>
      </c>
      <c r="X17">
        <v>0</v>
      </c>
      <c r="Y17">
        <v>2</v>
      </c>
      <c r="AA17">
        <f>IF(Q17&gt;=Q16,1,0)</f>
        <v>1</v>
      </c>
      <c r="AB17">
        <f>IF(R17&gt;=T17,1,0)</f>
        <v>0</v>
      </c>
      <c r="AC17">
        <f>IF(S17&gt;=S16,1,0)</f>
        <v>1</v>
      </c>
      <c r="AD17">
        <f>IF(T17&gt;=R17,1,0)</f>
        <v>1</v>
      </c>
      <c r="AF17">
        <f>IF(V17&gt;=V16,1,0)</f>
        <v>1</v>
      </c>
      <c r="AG17">
        <f>IF(W17&gt;=Y17,1,0)</f>
        <v>0</v>
      </c>
      <c r="AH17">
        <f>IF(X17&gt;=X16,1,0)</f>
        <v>1</v>
      </c>
      <c r="AI17">
        <f>IF(Y17&gt;=W17,1,0)</f>
        <v>1</v>
      </c>
      <c r="AK17">
        <v>1</v>
      </c>
      <c r="AL17">
        <v>0</v>
      </c>
      <c r="AM17">
        <v>1</v>
      </c>
      <c r="AN17">
        <v>1</v>
      </c>
      <c r="AP17">
        <v>1</v>
      </c>
      <c r="AQ17">
        <v>0</v>
      </c>
      <c r="AR17">
        <v>1</v>
      </c>
      <c r="AS17">
        <v>1</v>
      </c>
      <c r="AU17">
        <f>IF(AK17=0,0,IF(AL17=0,0,"NASH"))</f>
        <v>0</v>
      </c>
      <c r="AV17" t="str">
        <f>IF(AM17=0,0,IF(AN17=0,0,"NASH"))</f>
        <v>NASH</v>
      </c>
      <c r="AX17">
        <f>IF(AP17=0,0,IF(AQ17=0,0,"NASH"))</f>
        <v>0</v>
      </c>
      <c r="AY17" t="str">
        <f>IF(AR17=0,0,IF(AS17=0,0,"NASH"))</f>
        <v>NASH</v>
      </c>
      <c r="BA17">
        <v>0</v>
      </c>
      <c r="BB17" t="s">
        <v>10</v>
      </c>
      <c r="BD17">
        <v>0</v>
      </c>
      <c r="BE17" t="s">
        <v>10</v>
      </c>
      <c r="BI17" t="str">
        <f>IF(BI16=2,"OK","no")</f>
        <v>no</v>
      </c>
      <c r="BK17">
        <f>IF(BE17="NASH",1,0)</f>
        <v>1</v>
      </c>
      <c r="BM17" t="s">
        <v>0</v>
      </c>
      <c r="BN17" s="4" t="s">
        <v>0</v>
      </c>
      <c r="BO17" t="s">
        <v>1</v>
      </c>
      <c r="BP17" s="4" t="s">
        <v>1</v>
      </c>
    </row>
    <row r="18" spans="3:68" ht="12.75">
      <c r="C18" s="4"/>
      <c r="E18" s="4"/>
      <c r="BN18" s="4"/>
      <c r="BP18" s="4"/>
    </row>
    <row r="19" spans="2:73" ht="12.75">
      <c r="B19" t="s">
        <v>0</v>
      </c>
      <c r="C19" s="4" t="s">
        <v>0</v>
      </c>
      <c r="D19" t="s">
        <v>1</v>
      </c>
      <c r="E19" s="4" t="s">
        <v>1</v>
      </c>
      <c r="G19">
        <f>IF(B19="a",2,IF(B19="b",1,IF(B19="d",0)))</f>
        <v>2</v>
      </c>
      <c r="H19">
        <f>IF(C19="a",0,IF(C19="b",2,IF(C19="d",1)))</f>
        <v>0</v>
      </c>
      <c r="I19">
        <f>IF(D19="a",2,IF(D19="b",1,IF(D19="d",0)))</f>
        <v>1</v>
      </c>
      <c r="J19">
        <f>IF(E19="a",0,IF(E19="b",2,IF(E19="d",1)))</f>
        <v>2</v>
      </c>
      <c r="L19">
        <f>IF(B19="a",2,IF(B19="b",0,IF(B19="d",1)))</f>
        <v>2</v>
      </c>
      <c r="M19">
        <f>IF(C19="a",1,IF(C19="b",2,IF(C19="d",0)))</f>
        <v>1</v>
      </c>
      <c r="N19">
        <f>IF(D19="a",2,IF(D19="b",0,IF(D19="d",1)))</f>
        <v>0</v>
      </c>
      <c r="O19">
        <f>IF(E19="a",1,IF(E19="b",2,IF(E19="d",0)))</f>
        <v>2</v>
      </c>
      <c r="Q19">
        <v>2</v>
      </c>
      <c r="R19">
        <v>0</v>
      </c>
      <c r="S19">
        <v>1</v>
      </c>
      <c r="T19">
        <v>2</v>
      </c>
      <c r="V19">
        <v>2</v>
      </c>
      <c r="W19">
        <v>1</v>
      </c>
      <c r="X19">
        <v>0</v>
      </c>
      <c r="Y19">
        <v>2</v>
      </c>
      <c r="AA19">
        <f>IF(Q19&gt;=Q20,1,0)</f>
        <v>1</v>
      </c>
      <c r="AB19">
        <f>IF(R19&gt;=T19,1,0)</f>
        <v>0</v>
      </c>
      <c r="AC19">
        <f>IF(S19&gt;=S20,1,0)</f>
        <v>1</v>
      </c>
      <c r="AD19">
        <f>IF(T19&gt;=R19,1,0)</f>
        <v>1</v>
      </c>
      <c r="AF19">
        <f>IF(V19&gt;=V20,1,0)</f>
        <v>1</v>
      </c>
      <c r="AG19">
        <f>IF(W19&gt;=Y19,1,0)</f>
        <v>0</v>
      </c>
      <c r="AH19">
        <f>IF(X19&gt;=X20,1,0)</f>
        <v>0</v>
      </c>
      <c r="AI19">
        <f>IF(Y19&gt;=W19,1,0)</f>
        <v>1</v>
      </c>
      <c r="AK19">
        <v>1</v>
      </c>
      <c r="AL19">
        <v>0</v>
      </c>
      <c r="AM19">
        <v>1</v>
      </c>
      <c r="AN19">
        <v>1</v>
      </c>
      <c r="AP19">
        <v>1</v>
      </c>
      <c r="AQ19">
        <v>0</v>
      </c>
      <c r="AR19">
        <v>0</v>
      </c>
      <c r="AS19">
        <v>1</v>
      </c>
      <c r="AU19">
        <f>IF(AK19=0,0,IF(AL19=0,0,"NASH"))</f>
        <v>0</v>
      </c>
      <c r="AV19" t="str">
        <f>IF(AM19=0,0,IF(AN19=0,0,"NASH"))</f>
        <v>NASH</v>
      </c>
      <c r="AX19">
        <f>IF(AP19=0,0,IF(AQ19=0,0,"NASH"))</f>
        <v>0</v>
      </c>
      <c r="AY19">
        <f>IF(AR19=0,0,IF(AS19=0,0,"NASH"))</f>
        <v>0</v>
      </c>
      <c r="BA19">
        <v>0</v>
      </c>
      <c r="BB19" t="s">
        <v>10</v>
      </c>
      <c r="BD19">
        <v>0</v>
      </c>
      <c r="BE19">
        <v>0</v>
      </c>
      <c r="BG19">
        <f>IF(BA19="NASH",1,0)</f>
        <v>0</v>
      </c>
      <c r="BI19">
        <f>BG19+BK20</f>
        <v>0</v>
      </c>
      <c r="BM19" t="s">
        <v>0</v>
      </c>
      <c r="BN19" s="4" t="s">
        <v>0</v>
      </c>
      <c r="BO19" t="s">
        <v>1</v>
      </c>
      <c r="BP19" s="4" t="s">
        <v>1</v>
      </c>
      <c r="BQ19">
        <f>IF(BI20="OK",1,0)</f>
        <v>0</v>
      </c>
      <c r="BR19">
        <f>IF(BM19="a",1,0)</f>
        <v>1</v>
      </c>
      <c r="BS19">
        <f>IF(BO20="b",1,0)</f>
        <v>0</v>
      </c>
      <c r="BT19">
        <f>SUM(BQ19:BS19)</f>
        <v>1</v>
      </c>
      <c r="BU19" t="str">
        <f>IF(BT19=3,"EVVIVA!","no")</f>
        <v>no</v>
      </c>
    </row>
    <row r="20" spans="2:68" ht="12.75">
      <c r="B20" t="s">
        <v>0</v>
      </c>
      <c r="C20" s="4" t="s">
        <v>0</v>
      </c>
      <c r="D20" t="s">
        <v>2</v>
      </c>
      <c r="E20" s="4" t="s">
        <v>2</v>
      </c>
      <c r="G20">
        <f>IF(B20="a",2,IF(B20="b",1,IF(B20="d",0)))</f>
        <v>2</v>
      </c>
      <c r="H20">
        <f>IF(C20="a",0,IF(C20="b",2,IF(C20="d",1)))</f>
        <v>0</v>
      </c>
      <c r="I20">
        <f>IF(D20="a",2,IF(D20="b",1,IF(D20="d",0)))</f>
        <v>0</v>
      </c>
      <c r="J20">
        <f>IF(E20="a",0,IF(E20="b",2,IF(E20="d",1)))</f>
        <v>1</v>
      </c>
      <c r="L20">
        <f>IF(B20="a",2,IF(B20="b",0,IF(B20="d",1)))</f>
        <v>2</v>
      </c>
      <c r="M20">
        <f>IF(C20="a",1,IF(C20="b",2,IF(C20="d",0)))</f>
        <v>1</v>
      </c>
      <c r="N20">
        <f>IF(D20="a",2,IF(D20="b",0,IF(D20="d",1)))</f>
        <v>1</v>
      </c>
      <c r="O20">
        <f>IF(E20="a",1,IF(E20="b",2,IF(E20="d",0)))</f>
        <v>0</v>
      </c>
      <c r="Q20">
        <v>2</v>
      </c>
      <c r="R20">
        <v>0</v>
      </c>
      <c r="S20">
        <v>0</v>
      </c>
      <c r="T20">
        <v>1</v>
      </c>
      <c r="V20">
        <v>2</v>
      </c>
      <c r="W20">
        <v>1</v>
      </c>
      <c r="X20">
        <v>1</v>
      </c>
      <c r="Y20">
        <v>0</v>
      </c>
      <c r="AA20">
        <f>IF(Q20&gt;=Q19,1,0)</f>
        <v>1</v>
      </c>
      <c r="AB20">
        <f>IF(R20&gt;=T20,1,0)</f>
        <v>0</v>
      </c>
      <c r="AC20">
        <f>IF(S20&gt;=S19,1,0)</f>
        <v>0</v>
      </c>
      <c r="AD20">
        <f>IF(T20&gt;=R20,1,0)</f>
        <v>1</v>
      </c>
      <c r="AF20">
        <f>IF(V20&gt;=V19,1,0)</f>
        <v>1</v>
      </c>
      <c r="AG20">
        <f>IF(W20&gt;=Y20,1,0)</f>
        <v>1</v>
      </c>
      <c r="AH20">
        <f>IF(X20&gt;=X19,1,0)</f>
        <v>1</v>
      </c>
      <c r="AI20">
        <f>IF(Y20&gt;=W20,1,0)</f>
        <v>0</v>
      </c>
      <c r="AK20">
        <v>1</v>
      </c>
      <c r="AL20">
        <v>0</v>
      </c>
      <c r="AM20">
        <v>0</v>
      </c>
      <c r="AN20">
        <v>1</v>
      </c>
      <c r="AP20">
        <v>1</v>
      </c>
      <c r="AQ20">
        <v>1</v>
      </c>
      <c r="AR20">
        <v>1</v>
      </c>
      <c r="AS20">
        <v>0</v>
      </c>
      <c r="AU20">
        <f>IF(AK20=0,0,IF(AL20=0,0,"NASH"))</f>
        <v>0</v>
      </c>
      <c r="AV20">
        <f>IF(AM20=0,0,IF(AN20=0,0,"NASH"))</f>
        <v>0</v>
      </c>
      <c r="AX20" t="str">
        <f>IF(AP20=0,0,IF(AQ20=0,0,"NASH"))</f>
        <v>NASH</v>
      </c>
      <c r="AY20">
        <f>IF(AR20=0,0,IF(AS20=0,0,"NASH"))</f>
        <v>0</v>
      </c>
      <c r="BA20">
        <v>0</v>
      </c>
      <c r="BB20">
        <v>0</v>
      </c>
      <c r="BD20" t="s">
        <v>10</v>
      </c>
      <c r="BE20">
        <v>0</v>
      </c>
      <c r="BI20" t="str">
        <f>IF(BI19=2,"OK","no")</f>
        <v>no</v>
      </c>
      <c r="BK20">
        <f>IF(BE20="NASH",1,0)</f>
        <v>0</v>
      </c>
      <c r="BM20" t="s">
        <v>0</v>
      </c>
      <c r="BN20" s="4" t="s">
        <v>0</v>
      </c>
      <c r="BO20" t="s">
        <v>2</v>
      </c>
      <c r="BP20" s="4" t="s">
        <v>2</v>
      </c>
    </row>
    <row r="21" spans="3:68" ht="12.75">
      <c r="C21" s="4"/>
      <c r="E21" s="4"/>
      <c r="BN21" s="4"/>
      <c r="BP21" s="4"/>
    </row>
    <row r="22" spans="2:73" ht="12.75">
      <c r="B22" t="s">
        <v>0</v>
      </c>
      <c r="C22" s="4" t="s">
        <v>0</v>
      </c>
      <c r="D22" t="s">
        <v>2</v>
      </c>
      <c r="E22" s="4" t="s">
        <v>2</v>
      </c>
      <c r="G22">
        <f>IF(B22="a",2,IF(B22="b",1,IF(B22="d",0)))</f>
        <v>2</v>
      </c>
      <c r="H22">
        <f>IF(C22="a",0,IF(C22="b",2,IF(C22="d",1)))</f>
        <v>0</v>
      </c>
      <c r="I22">
        <f>IF(D22="a",2,IF(D22="b",1,IF(D22="d",0)))</f>
        <v>0</v>
      </c>
      <c r="J22">
        <f>IF(E22="a",0,IF(E22="b",2,IF(E22="d",1)))</f>
        <v>1</v>
      </c>
      <c r="L22">
        <f>IF(B22="a",2,IF(B22="b",0,IF(B22="d",1)))</f>
        <v>2</v>
      </c>
      <c r="M22">
        <f>IF(C22="a",1,IF(C22="b",2,IF(C22="d",0)))</f>
        <v>1</v>
      </c>
      <c r="N22">
        <f>IF(D22="a",2,IF(D22="b",0,IF(D22="d",1)))</f>
        <v>1</v>
      </c>
      <c r="O22">
        <f>IF(E22="a",1,IF(E22="b",2,IF(E22="d",0)))</f>
        <v>0</v>
      </c>
      <c r="Q22">
        <v>2</v>
      </c>
      <c r="R22">
        <v>0</v>
      </c>
      <c r="S22">
        <v>0</v>
      </c>
      <c r="T22">
        <v>1</v>
      </c>
      <c r="V22">
        <v>2</v>
      </c>
      <c r="W22">
        <v>1</v>
      </c>
      <c r="X22">
        <v>1</v>
      </c>
      <c r="Y22">
        <v>0</v>
      </c>
      <c r="AA22">
        <f>IF(Q22&gt;=Q23,1,0)</f>
        <v>1</v>
      </c>
      <c r="AB22">
        <f>IF(R22&gt;=T22,1,0)</f>
        <v>0</v>
      </c>
      <c r="AC22">
        <f>IF(S22&gt;=S23,1,0)</f>
        <v>0</v>
      </c>
      <c r="AD22">
        <f>IF(T22&gt;=R22,1,0)</f>
        <v>1</v>
      </c>
      <c r="AF22">
        <f>IF(V22&gt;=V23,1,0)</f>
        <v>1</v>
      </c>
      <c r="AG22">
        <f>IF(W22&gt;=Y22,1,0)</f>
        <v>1</v>
      </c>
      <c r="AH22">
        <f>IF(X22&gt;=X23,1,0)</f>
        <v>0</v>
      </c>
      <c r="AI22">
        <f>IF(Y22&gt;=W22,1,0)</f>
        <v>0</v>
      </c>
      <c r="AK22">
        <v>1</v>
      </c>
      <c r="AL22">
        <v>0</v>
      </c>
      <c r="AM22">
        <v>0</v>
      </c>
      <c r="AN22">
        <v>1</v>
      </c>
      <c r="AP22">
        <v>1</v>
      </c>
      <c r="AQ22">
        <v>1</v>
      </c>
      <c r="AR22">
        <v>0</v>
      </c>
      <c r="AS22">
        <v>0</v>
      </c>
      <c r="AU22">
        <f>IF(AK22=0,0,IF(AL22=0,0,"NASH"))</f>
        <v>0</v>
      </c>
      <c r="AV22">
        <f>IF(AM22=0,0,IF(AN22=0,0,"NASH"))</f>
        <v>0</v>
      </c>
      <c r="AX22" t="str">
        <f>IF(AP22=0,0,IF(AQ22=0,0,"NASH"))</f>
        <v>NASH</v>
      </c>
      <c r="AY22">
        <f>IF(AR22=0,0,IF(AS22=0,0,"NASH"))</f>
        <v>0</v>
      </c>
      <c r="BA22">
        <v>0</v>
      </c>
      <c r="BB22">
        <v>0</v>
      </c>
      <c r="BD22" t="s">
        <v>10</v>
      </c>
      <c r="BE22">
        <v>0</v>
      </c>
      <c r="BG22">
        <f>IF(BA22="NASH",1,0)</f>
        <v>0</v>
      </c>
      <c r="BI22">
        <f>BG22+BK23</f>
        <v>1</v>
      </c>
      <c r="BM22" t="s">
        <v>0</v>
      </c>
      <c r="BN22" s="4" t="s">
        <v>0</v>
      </c>
      <c r="BO22" t="s">
        <v>2</v>
      </c>
      <c r="BP22" s="4" t="s">
        <v>2</v>
      </c>
      <c r="BQ22">
        <f>IF(BI23="OK",1,0)</f>
        <v>0</v>
      </c>
      <c r="BR22">
        <f>IF(BM22="a",1,0)</f>
        <v>1</v>
      </c>
      <c r="BS22">
        <f>IF(BO23="b",1,0)</f>
        <v>0</v>
      </c>
      <c r="BT22">
        <f>SUM(BQ22:BS22)</f>
        <v>1</v>
      </c>
      <c r="BU22" t="str">
        <f>IF(BT22=3,"EVVIVA!","no")</f>
        <v>no</v>
      </c>
    </row>
    <row r="23" spans="2:68" ht="12.75">
      <c r="B23" t="s">
        <v>0</v>
      </c>
      <c r="C23" s="4" t="s">
        <v>0</v>
      </c>
      <c r="D23" t="s">
        <v>0</v>
      </c>
      <c r="E23" s="4" t="s">
        <v>0</v>
      </c>
      <c r="G23">
        <f>IF(B23="a",2,IF(B23="b",1,IF(B23="d",0)))</f>
        <v>2</v>
      </c>
      <c r="H23">
        <f>IF(C23="a",0,IF(C23="b",2,IF(C23="d",1)))</f>
        <v>0</v>
      </c>
      <c r="I23">
        <f>IF(D23="a",2,IF(D23="b",1,IF(D23="d",0)))</f>
        <v>2</v>
      </c>
      <c r="J23">
        <f>IF(E23="a",0,IF(E23="b",2,IF(E23="d",1)))</f>
        <v>0</v>
      </c>
      <c r="L23">
        <f>IF(B23="a",2,IF(B23="b",0,IF(B23="d",1)))</f>
        <v>2</v>
      </c>
      <c r="M23">
        <f>IF(C23="a",1,IF(C23="b",2,IF(C23="d",0)))</f>
        <v>1</v>
      </c>
      <c r="N23">
        <f>IF(D23="a",2,IF(D23="b",0,IF(D23="d",1)))</f>
        <v>2</v>
      </c>
      <c r="O23">
        <f>IF(E23="a",1,IF(E23="b",2,IF(E23="d",0)))</f>
        <v>1</v>
      </c>
      <c r="Q23">
        <v>2</v>
      </c>
      <c r="R23">
        <v>0</v>
      </c>
      <c r="S23">
        <v>2</v>
      </c>
      <c r="T23">
        <v>0</v>
      </c>
      <c r="V23">
        <v>2</v>
      </c>
      <c r="W23">
        <v>1</v>
      </c>
      <c r="X23">
        <v>2</v>
      </c>
      <c r="Y23">
        <v>1</v>
      </c>
      <c r="AA23">
        <f>IF(Q23&gt;=Q22,1,0)</f>
        <v>1</v>
      </c>
      <c r="AB23">
        <f>IF(R23&gt;=T23,1,0)</f>
        <v>1</v>
      </c>
      <c r="AC23">
        <f>IF(S23&gt;=S22,1,0)</f>
        <v>1</v>
      </c>
      <c r="AD23">
        <f>IF(T23&gt;=R23,1,0)</f>
        <v>1</v>
      </c>
      <c r="AF23">
        <f>IF(V23&gt;=V22,1,0)</f>
        <v>1</v>
      </c>
      <c r="AG23">
        <f>IF(W23&gt;=Y23,1,0)</f>
        <v>1</v>
      </c>
      <c r="AH23">
        <f>IF(X23&gt;=X22,1,0)</f>
        <v>1</v>
      </c>
      <c r="AI23">
        <f>IF(Y23&gt;=W23,1,0)</f>
        <v>1</v>
      </c>
      <c r="AK23">
        <v>1</v>
      </c>
      <c r="AL23">
        <v>1</v>
      </c>
      <c r="AM23">
        <v>1</v>
      </c>
      <c r="AN23">
        <v>1</v>
      </c>
      <c r="AP23">
        <v>1</v>
      </c>
      <c r="AQ23">
        <v>1</v>
      </c>
      <c r="AR23">
        <v>1</v>
      </c>
      <c r="AS23">
        <v>1</v>
      </c>
      <c r="AU23" t="str">
        <f>IF(AK23=0,0,IF(AL23=0,0,"NASH"))</f>
        <v>NASH</v>
      </c>
      <c r="AV23" t="str">
        <f>IF(AM23=0,0,IF(AN23=0,0,"NASH"))</f>
        <v>NASH</v>
      </c>
      <c r="AX23" t="str">
        <f>IF(AP23=0,0,IF(AQ23=0,0,"NASH"))</f>
        <v>NASH</v>
      </c>
      <c r="AY23" t="str">
        <f>IF(AR23=0,0,IF(AS23=0,0,"NASH"))</f>
        <v>NASH</v>
      </c>
      <c r="BA23" t="s">
        <v>10</v>
      </c>
      <c r="BB23" t="s">
        <v>10</v>
      </c>
      <c r="BD23" t="s">
        <v>10</v>
      </c>
      <c r="BE23" t="s">
        <v>10</v>
      </c>
      <c r="BI23" t="str">
        <f>IF(BI22=2,"OK","no")</f>
        <v>no</v>
      </c>
      <c r="BK23">
        <f>IF(BE23="NASH",1,0)</f>
        <v>1</v>
      </c>
      <c r="BM23" t="s">
        <v>0</v>
      </c>
      <c r="BN23" s="4" t="s">
        <v>0</v>
      </c>
      <c r="BO23" t="s">
        <v>0</v>
      </c>
      <c r="BP23" s="4" t="s">
        <v>0</v>
      </c>
    </row>
    <row r="24" spans="3:68" ht="12.75">
      <c r="C24" s="4"/>
      <c r="E24" s="4"/>
      <c r="BN24" s="4"/>
      <c r="BP24" s="4"/>
    </row>
    <row r="25" spans="2:73" ht="12.75">
      <c r="B25" t="s">
        <v>0</v>
      </c>
      <c r="C25" s="4" t="s">
        <v>0</v>
      </c>
      <c r="D25" t="s">
        <v>2</v>
      </c>
      <c r="E25" s="4" t="s">
        <v>2</v>
      </c>
      <c r="G25">
        <f>IF(B25="a",2,IF(B25="b",1,IF(B25="d",0)))</f>
        <v>2</v>
      </c>
      <c r="H25">
        <f>IF(C25="a",0,IF(C25="b",2,IF(C25="d",1)))</f>
        <v>0</v>
      </c>
      <c r="I25">
        <f>IF(D25="a",2,IF(D25="b",1,IF(D25="d",0)))</f>
        <v>0</v>
      </c>
      <c r="J25">
        <f>IF(E25="a",0,IF(E25="b",2,IF(E25="d",1)))</f>
        <v>1</v>
      </c>
      <c r="L25">
        <f>IF(B25="a",2,IF(B25="b",0,IF(B25="d",1)))</f>
        <v>2</v>
      </c>
      <c r="M25">
        <f>IF(C25="a",1,IF(C25="b",2,IF(C25="d",0)))</f>
        <v>1</v>
      </c>
      <c r="N25">
        <f>IF(D25="a",2,IF(D25="b",0,IF(D25="d",1)))</f>
        <v>1</v>
      </c>
      <c r="O25">
        <f>IF(E25="a",1,IF(E25="b",2,IF(E25="d",0)))</f>
        <v>0</v>
      </c>
      <c r="Q25">
        <v>2</v>
      </c>
      <c r="R25">
        <v>0</v>
      </c>
      <c r="S25">
        <v>0</v>
      </c>
      <c r="T25">
        <v>1</v>
      </c>
      <c r="V25">
        <v>2</v>
      </c>
      <c r="W25">
        <v>1</v>
      </c>
      <c r="X25">
        <v>1</v>
      </c>
      <c r="Y25">
        <v>0</v>
      </c>
      <c r="AA25">
        <f>IF(Q25&gt;=Q26,1,0)</f>
        <v>1</v>
      </c>
      <c r="AB25">
        <f>IF(R25&gt;=T25,1,0)</f>
        <v>0</v>
      </c>
      <c r="AC25">
        <f>IF(S25&gt;=S26,1,0)</f>
        <v>0</v>
      </c>
      <c r="AD25">
        <f>IF(T25&gt;=R25,1,0)</f>
        <v>1</v>
      </c>
      <c r="AF25">
        <f>IF(V25&gt;=V26,1,0)</f>
        <v>1</v>
      </c>
      <c r="AG25">
        <f>IF(W25&gt;=Y25,1,0)</f>
        <v>1</v>
      </c>
      <c r="AH25">
        <f>IF(X25&gt;=X26,1,0)</f>
        <v>1</v>
      </c>
      <c r="AI25">
        <f>IF(Y25&gt;=W25,1,0)</f>
        <v>0</v>
      </c>
      <c r="AK25">
        <v>1</v>
      </c>
      <c r="AL25">
        <v>0</v>
      </c>
      <c r="AM25">
        <v>0</v>
      </c>
      <c r="AN25">
        <v>1</v>
      </c>
      <c r="AP25">
        <v>1</v>
      </c>
      <c r="AQ25">
        <v>1</v>
      </c>
      <c r="AR25">
        <v>1</v>
      </c>
      <c r="AS25">
        <v>0</v>
      </c>
      <c r="AU25">
        <f>IF(AK25=0,0,IF(AL25=0,0,"NASH"))</f>
        <v>0</v>
      </c>
      <c r="AV25">
        <f>IF(AM25=0,0,IF(AN25=0,0,"NASH"))</f>
        <v>0</v>
      </c>
      <c r="AX25" t="str">
        <f>IF(AP25=0,0,IF(AQ25=0,0,"NASH"))</f>
        <v>NASH</v>
      </c>
      <c r="AY25">
        <f>IF(AR25=0,0,IF(AS25=0,0,"NASH"))</f>
        <v>0</v>
      </c>
      <c r="BA25">
        <v>0</v>
      </c>
      <c r="BB25">
        <v>0</v>
      </c>
      <c r="BD25" t="s">
        <v>10</v>
      </c>
      <c r="BE25">
        <v>0</v>
      </c>
      <c r="BG25">
        <f>IF(BA25="NASH",1,0)</f>
        <v>0</v>
      </c>
      <c r="BI25">
        <f>BG25+BK26</f>
        <v>0</v>
      </c>
      <c r="BM25" t="s">
        <v>0</v>
      </c>
      <c r="BN25" s="4" t="s">
        <v>0</v>
      </c>
      <c r="BO25" t="s">
        <v>2</v>
      </c>
      <c r="BP25" s="4" t="s">
        <v>2</v>
      </c>
      <c r="BQ25">
        <f>IF(BI26="OK",1,0)</f>
        <v>0</v>
      </c>
      <c r="BR25">
        <f>IF(BM25="a",1,0)</f>
        <v>1</v>
      </c>
      <c r="BS25">
        <f>IF(BO26="b",1,0)</f>
        <v>1</v>
      </c>
      <c r="BT25">
        <f>SUM(BQ25:BS25)</f>
        <v>2</v>
      </c>
      <c r="BU25" t="str">
        <f>IF(BT25=3,"EVVIVA!","no")</f>
        <v>no</v>
      </c>
    </row>
    <row r="26" spans="2:68" ht="12.75">
      <c r="B26" t="s">
        <v>0</v>
      </c>
      <c r="C26" s="4" t="s">
        <v>0</v>
      </c>
      <c r="D26" t="s">
        <v>1</v>
      </c>
      <c r="E26" s="4" t="s">
        <v>1</v>
      </c>
      <c r="G26">
        <f>IF(B26="a",2,IF(B26="b",1,IF(B26="d",0)))</f>
        <v>2</v>
      </c>
      <c r="H26">
        <f>IF(C26="a",0,IF(C26="b",2,IF(C26="d",1)))</f>
        <v>0</v>
      </c>
      <c r="I26">
        <f>IF(D26="a",2,IF(D26="b",1,IF(D26="d",0)))</f>
        <v>1</v>
      </c>
      <c r="J26">
        <f>IF(E26="a",0,IF(E26="b",2,IF(E26="d",1)))</f>
        <v>2</v>
      </c>
      <c r="L26">
        <f>IF(B26="a",2,IF(B26="b",0,IF(B26="d",1)))</f>
        <v>2</v>
      </c>
      <c r="M26">
        <f>IF(C26="a",1,IF(C26="b",2,IF(C26="d",0)))</f>
        <v>1</v>
      </c>
      <c r="N26">
        <f>IF(D26="a",2,IF(D26="b",0,IF(D26="d",1)))</f>
        <v>0</v>
      </c>
      <c r="O26">
        <f>IF(E26="a",1,IF(E26="b",2,IF(E26="d",0)))</f>
        <v>2</v>
      </c>
      <c r="Q26">
        <v>2</v>
      </c>
      <c r="R26">
        <v>0</v>
      </c>
      <c r="S26">
        <v>1</v>
      </c>
      <c r="T26">
        <v>2</v>
      </c>
      <c r="V26">
        <v>2</v>
      </c>
      <c r="W26">
        <v>1</v>
      </c>
      <c r="X26">
        <v>0</v>
      </c>
      <c r="Y26">
        <v>2</v>
      </c>
      <c r="AA26">
        <f>IF(Q26&gt;=Q25,1,0)</f>
        <v>1</v>
      </c>
      <c r="AB26">
        <f>IF(R26&gt;=T26,1,0)</f>
        <v>0</v>
      </c>
      <c r="AC26">
        <f>IF(S26&gt;=S25,1,0)</f>
        <v>1</v>
      </c>
      <c r="AD26">
        <f>IF(T26&gt;=R26,1,0)</f>
        <v>1</v>
      </c>
      <c r="AF26">
        <f>IF(V26&gt;=V25,1,0)</f>
        <v>1</v>
      </c>
      <c r="AG26">
        <f>IF(W26&gt;=Y26,1,0)</f>
        <v>0</v>
      </c>
      <c r="AH26">
        <f>IF(X26&gt;=X25,1,0)</f>
        <v>0</v>
      </c>
      <c r="AI26">
        <f>IF(Y26&gt;=W26,1,0)</f>
        <v>1</v>
      </c>
      <c r="AK26">
        <v>1</v>
      </c>
      <c r="AL26">
        <v>0</v>
      </c>
      <c r="AM26">
        <v>1</v>
      </c>
      <c r="AN26">
        <v>1</v>
      </c>
      <c r="AP26">
        <v>1</v>
      </c>
      <c r="AQ26">
        <v>0</v>
      </c>
      <c r="AR26">
        <v>0</v>
      </c>
      <c r="AS26">
        <v>1</v>
      </c>
      <c r="AU26">
        <f>IF(AK26=0,0,IF(AL26=0,0,"NASH"))</f>
        <v>0</v>
      </c>
      <c r="AV26" t="str">
        <f>IF(AM26=0,0,IF(AN26=0,0,"NASH"))</f>
        <v>NASH</v>
      </c>
      <c r="AX26">
        <f>IF(AP26=0,0,IF(AQ26=0,0,"NASH"))</f>
        <v>0</v>
      </c>
      <c r="AY26">
        <f>IF(AR26=0,0,IF(AS26=0,0,"NASH"))</f>
        <v>0</v>
      </c>
      <c r="BA26">
        <v>0</v>
      </c>
      <c r="BB26" t="s">
        <v>10</v>
      </c>
      <c r="BD26">
        <v>0</v>
      </c>
      <c r="BE26">
        <v>0</v>
      </c>
      <c r="BI26" t="str">
        <f>IF(BI25=2,"OK","no")</f>
        <v>no</v>
      </c>
      <c r="BK26">
        <f>IF(BE26="NASH",1,0)</f>
        <v>0</v>
      </c>
      <c r="BM26" t="s">
        <v>0</v>
      </c>
      <c r="BN26" s="4" t="s">
        <v>0</v>
      </c>
      <c r="BO26" t="s">
        <v>1</v>
      </c>
      <c r="BP26" s="4" t="s">
        <v>1</v>
      </c>
    </row>
    <row r="27" spans="3:68" ht="12.75">
      <c r="C27" s="4"/>
      <c r="E27" s="4"/>
      <c r="BN27" s="4"/>
      <c r="BP27" s="4"/>
    </row>
    <row r="28" spans="2:73" ht="12.75">
      <c r="B28" t="s">
        <v>0</v>
      </c>
      <c r="C28" s="4" t="s">
        <v>0</v>
      </c>
      <c r="D28" t="s">
        <v>2</v>
      </c>
      <c r="E28" s="4" t="s">
        <v>2</v>
      </c>
      <c r="G28">
        <f>IF(B28="a",2,IF(B28="b",1,IF(B28="d",0)))</f>
        <v>2</v>
      </c>
      <c r="H28">
        <f>IF(C28="a",0,IF(C28="b",2,IF(C28="d",1)))</f>
        <v>0</v>
      </c>
      <c r="I28">
        <f>IF(D28="a",2,IF(D28="b",1,IF(D28="d",0)))</f>
        <v>0</v>
      </c>
      <c r="J28">
        <f>IF(E28="a",0,IF(E28="b",2,IF(E28="d",1)))</f>
        <v>1</v>
      </c>
      <c r="L28">
        <f>IF(B28="a",2,IF(B28="b",0,IF(B28="d",1)))</f>
        <v>2</v>
      </c>
      <c r="M28">
        <f>IF(C28="a",1,IF(C28="b",2,IF(C28="d",0)))</f>
        <v>1</v>
      </c>
      <c r="N28">
        <f>IF(D28="a",2,IF(D28="b",0,IF(D28="d",1)))</f>
        <v>1</v>
      </c>
      <c r="O28">
        <f>IF(E28="a",1,IF(E28="b",2,IF(E28="d",0)))</f>
        <v>0</v>
      </c>
      <c r="Q28">
        <v>2</v>
      </c>
      <c r="R28">
        <v>0</v>
      </c>
      <c r="S28">
        <v>0</v>
      </c>
      <c r="T28">
        <v>1</v>
      </c>
      <c r="V28">
        <v>2</v>
      </c>
      <c r="W28">
        <v>1</v>
      </c>
      <c r="X28">
        <v>1</v>
      </c>
      <c r="Y28">
        <v>0</v>
      </c>
      <c r="AA28">
        <f>IF(Q28&gt;=Q29,1,0)</f>
        <v>1</v>
      </c>
      <c r="AB28">
        <f>IF(R28&gt;=T28,1,0)</f>
        <v>0</v>
      </c>
      <c r="AC28">
        <f>IF(S28&gt;=S29,1,0)</f>
        <v>1</v>
      </c>
      <c r="AD28">
        <f>IF(T28&gt;=R28,1,0)</f>
        <v>1</v>
      </c>
      <c r="AF28">
        <f>IF(V28&gt;=V29,1,0)</f>
        <v>1</v>
      </c>
      <c r="AG28">
        <f>IF(W28&gt;=Y28,1,0)</f>
        <v>1</v>
      </c>
      <c r="AH28">
        <f>IF(X28&gt;=X29,1,0)</f>
        <v>1</v>
      </c>
      <c r="AI28">
        <f>IF(Y28&gt;=W28,1,0)</f>
        <v>0</v>
      </c>
      <c r="AK28">
        <v>1</v>
      </c>
      <c r="AL28">
        <v>0</v>
      </c>
      <c r="AM28">
        <v>1</v>
      </c>
      <c r="AN28">
        <v>1</v>
      </c>
      <c r="AP28">
        <v>1</v>
      </c>
      <c r="AQ28">
        <v>1</v>
      </c>
      <c r="AR28">
        <v>1</v>
      </c>
      <c r="AS28">
        <v>0</v>
      </c>
      <c r="AU28">
        <f>IF(AK28=0,0,IF(AL28=0,0,"NASH"))</f>
        <v>0</v>
      </c>
      <c r="AV28" t="str">
        <f>IF(AM28=0,0,IF(AN28=0,0,"NASH"))</f>
        <v>NASH</v>
      </c>
      <c r="AX28" t="str">
        <f>IF(AP28=0,0,IF(AQ28=0,0,"NASH"))</f>
        <v>NASH</v>
      </c>
      <c r="AY28">
        <f>IF(AR28=0,0,IF(AS28=0,0,"NASH"))</f>
        <v>0</v>
      </c>
      <c r="BA28">
        <v>0</v>
      </c>
      <c r="BB28" t="s">
        <v>10</v>
      </c>
      <c r="BD28" t="s">
        <v>10</v>
      </c>
      <c r="BE28">
        <v>0</v>
      </c>
      <c r="BG28">
        <f>IF(BA28="NASH",1,0)</f>
        <v>0</v>
      </c>
      <c r="BI28">
        <f>BG28+BK29</f>
        <v>0</v>
      </c>
      <c r="BM28" t="s">
        <v>0</v>
      </c>
      <c r="BN28" s="4" t="s">
        <v>0</v>
      </c>
      <c r="BO28" t="s">
        <v>2</v>
      </c>
      <c r="BP28" s="4" t="s">
        <v>2</v>
      </c>
      <c r="BQ28">
        <f>IF(BI29="OK",1,0)</f>
        <v>0</v>
      </c>
      <c r="BR28">
        <f>IF(BM28="a",1,0)</f>
        <v>1</v>
      </c>
      <c r="BS28">
        <f>IF(BO29="b",1,0)</f>
        <v>0</v>
      </c>
      <c r="BT28">
        <f>SUM(BQ28:BS28)</f>
        <v>1</v>
      </c>
      <c r="BU28" t="str">
        <f>IF(BT28=3,"EVVIVA!","no")</f>
        <v>no</v>
      </c>
    </row>
    <row r="29" spans="2:68" ht="12.75">
      <c r="B29" t="s">
        <v>0</v>
      </c>
      <c r="C29" s="4" t="s">
        <v>0</v>
      </c>
      <c r="D29" t="s">
        <v>2</v>
      </c>
      <c r="E29" s="4" t="s">
        <v>2</v>
      </c>
      <c r="G29">
        <f>IF(B29="a",2,IF(B29="b",1,IF(B29="d",0)))</f>
        <v>2</v>
      </c>
      <c r="H29">
        <f>IF(C29="a",0,IF(C29="b",2,IF(C29="d",1)))</f>
        <v>0</v>
      </c>
      <c r="I29">
        <f>IF(D29="a",2,IF(D29="b",1,IF(D29="d",0)))</f>
        <v>0</v>
      </c>
      <c r="J29">
        <f>IF(E29="a",0,IF(E29="b",2,IF(E29="d",1)))</f>
        <v>1</v>
      </c>
      <c r="L29">
        <f>IF(B29="a",2,IF(B29="b",0,IF(B29="d",1)))</f>
        <v>2</v>
      </c>
      <c r="M29">
        <f>IF(C29="a",1,IF(C29="b",2,IF(C29="d",0)))</f>
        <v>1</v>
      </c>
      <c r="N29">
        <f>IF(D29="a",2,IF(D29="b",0,IF(D29="d",1)))</f>
        <v>1</v>
      </c>
      <c r="O29">
        <f>IF(E29="a",1,IF(E29="b",2,IF(E29="d",0)))</f>
        <v>0</v>
      </c>
      <c r="Q29">
        <v>2</v>
      </c>
      <c r="R29">
        <v>0</v>
      </c>
      <c r="S29">
        <v>0</v>
      </c>
      <c r="T29">
        <v>1</v>
      </c>
      <c r="V29">
        <v>2</v>
      </c>
      <c r="W29">
        <v>1</v>
      </c>
      <c r="X29">
        <v>1</v>
      </c>
      <c r="Y29">
        <v>0</v>
      </c>
      <c r="AA29">
        <f>IF(Q29&gt;=Q28,1,0)</f>
        <v>1</v>
      </c>
      <c r="AB29">
        <f>IF(R29&gt;=T29,1,0)</f>
        <v>0</v>
      </c>
      <c r="AC29">
        <f>IF(S29&gt;=S28,1,0)</f>
        <v>1</v>
      </c>
      <c r="AD29">
        <f>IF(T29&gt;=R29,1,0)</f>
        <v>1</v>
      </c>
      <c r="AF29">
        <f>IF(V29&gt;=V28,1,0)</f>
        <v>1</v>
      </c>
      <c r="AG29">
        <f>IF(W29&gt;=Y29,1,0)</f>
        <v>1</v>
      </c>
      <c r="AH29">
        <f>IF(X29&gt;=X28,1,0)</f>
        <v>1</v>
      </c>
      <c r="AI29">
        <f>IF(Y29&gt;=W29,1,0)</f>
        <v>0</v>
      </c>
      <c r="AK29">
        <v>1</v>
      </c>
      <c r="AL29">
        <v>0</v>
      </c>
      <c r="AM29">
        <v>1</v>
      </c>
      <c r="AN29">
        <v>1</v>
      </c>
      <c r="AP29">
        <v>1</v>
      </c>
      <c r="AQ29">
        <v>1</v>
      </c>
      <c r="AR29">
        <v>1</v>
      </c>
      <c r="AS29">
        <v>0</v>
      </c>
      <c r="AU29">
        <f>IF(AK29=0,0,IF(AL29=0,0,"NASH"))</f>
        <v>0</v>
      </c>
      <c r="AV29" t="str">
        <f>IF(AM29=0,0,IF(AN29=0,0,"NASH"))</f>
        <v>NASH</v>
      </c>
      <c r="AX29" t="str">
        <f>IF(AP29=0,0,IF(AQ29=0,0,"NASH"))</f>
        <v>NASH</v>
      </c>
      <c r="AY29">
        <f>IF(AR29=0,0,IF(AS29=0,0,"NASH"))</f>
        <v>0</v>
      </c>
      <c r="BA29">
        <v>0</v>
      </c>
      <c r="BB29" t="s">
        <v>10</v>
      </c>
      <c r="BD29" t="s">
        <v>10</v>
      </c>
      <c r="BE29">
        <v>0</v>
      </c>
      <c r="BI29" t="str">
        <f>IF(BI28=2,"OK","no")</f>
        <v>no</v>
      </c>
      <c r="BK29">
        <f>IF(BE29="NASH",1,0)</f>
        <v>0</v>
      </c>
      <c r="BM29" t="s">
        <v>0</v>
      </c>
      <c r="BN29" s="4" t="s">
        <v>0</v>
      </c>
      <c r="BO29" t="s">
        <v>2</v>
      </c>
      <c r="BP29" s="4" t="s">
        <v>2</v>
      </c>
    </row>
    <row r="30" spans="1:74" ht="12.75">
      <c r="A30" s="1"/>
      <c r="B30" s="1"/>
      <c r="C30" s="5"/>
      <c r="D30" s="1"/>
      <c r="E30" s="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5"/>
      <c r="BO30" s="1"/>
      <c r="BP30" s="5"/>
      <c r="BQ30" s="1"/>
      <c r="BR30" s="1"/>
      <c r="BS30" s="1"/>
      <c r="BT30" s="1"/>
      <c r="BU30" s="1"/>
      <c r="BV30" s="1"/>
    </row>
    <row r="31" spans="2:73" ht="12.75">
      <c r="B31" t="s">
        <v>0</v>
      </c>
      <c r="C31" s="4" t="s">
        <v>0</v>
      </c>
      <c r="D31" t="s">
        <v>0</v>
      </c>
      <c r="E31" s="4" t="s">
        <v>0</v>
      </c>
      <c r="G31">
        <f>IF(B31="a",2,IF(B31="b",1,IF(B31="d",0)))</f>
        <v>2</v>
      </c>
      <c r="H31">
        <f>IF(C31="a",0,IF(C31="b",2,IF(C31="d",1)))</f>
        <v>0</v>
      </c>
      <c r="I31">
        <f>IF(D31="a",2,IF(D31="b",1,IF(D31="d",0)))</f>
        <v>2</v>
      </c>
      <c r="J31">
        <f>IF(E31="a",0,IF(E31="b",2,IF(E31="d",1)))</f>
        <v>0</v>
      </c>
      <c r="L31">
        <f>IF(B31="a",2,IF(B31="b",0,IF(B31="d",1)))</f>
        <v>2</v>
      </c>
      <c r="M31">
        <f>IF(C31="a",1,IF(C31="b",2,IF(C31="d",0)))</f>
        <v>1</v>
      </c>
      <c r="N31">
        <f>IF(D31="a",2,IF(D31="b",0,IF(D31="d",1)))</f>
        <v>2</v>
      </c>
      <c r="O31">
        <f>IF(E31="a",1,IF(E31="b",2,IF(E31="d",0)))</f>
        <v>1</v>
      </c>
      <c r="Q31">
        <v>2</v>
      </c>
      <c r="R31">
        <v>0</v>
      </c>
      <c r="S31">
        <v>2</v>
      </c>
      <c r="T31">
        <v>0</v>
      </c>
      <c r="V31">
        <v>2</v>
      </c>
      <c r="W31">
        <v>1</v>
      </c>
      <c r="X31">
        <v>2</v>
      </c>
      <c r="Y31">
        <v>1</v>
      </c>
      <c r="AA31">
        <f>IF(Q31&gt;=Q32,1,0)</f>
        <v>1</v>
      </c>
      <c r="AB31">
        <f>IF(R31&gt;=T31,1,0)</f>
        <v>1</v>
      </c>
      <c r="AC31">
        <f>IF(S31&gt;=S32,1,0)</f>
        <v>1</v>
      </c>
      <c r="AD31">
        <f>IF(T31&gt;=R31,1,0)</f>
        <v>1</v>
      </c>
      <c r="AF31">
        <f>IF(V31&gt;=V32,1,0)</f>
        <v>1</v>
      </c>
      <c r="AG31">
        <f>IF(W31&gt;=Y31,1,0)</f>
        <v>1</v>
      </c>
      <c r="AH31">
        <f>IF(X31&gt;=X32,1,0)</f>
        <v>1</v>
      </c>
      <c r="AI31">
        <f>IF(Y31&gt;=W31,1,0)</f>
        <v>1</v>
      </c>
      <c r="AK31">
        <v>1</v>
      </c>
      <c r="AL31">
        <v>1</v>
      </c>
      <c r="AM31">
        <v>1</v>
      </c>
      <c r="AN31">
        <v>1</v>
      </c>
      <c r="AP31">
        <v>1</v>
      </c>
      <c r="AQ31">
        <v>1</v>
      </c>
      <c r="AR31">
        <v>1</v>
      </c>
      <c r="AS31">
        <v>1</v>
      </c>
      <c r="AU31" t="str">
        <f>IF(AK31=0,0,IF(AL31=0,0,"NASH"))</f>
        <v>NASH</v>
      </c>
      <c r="AV31" t="str">
        <f>IF(AM31=0,0,IF(AN31=0,0,"NASH"))</f>
        <v>NASH</v>
      </c>
      <c r="AX31" t="str">
        <f>IF(AP31=0,0,IF(AQ31=0,0,"NASH"))</f>
        <v>NASH</v>
      </c>
      <c r="AY31" t="str">
        <f>IF(AR31=0,0,IF(AS31=0,0,"NASH"))</f>
        <v>NASH</v>
      </c>
      <c r="BA31" t="s">
        <v>10</v>
      </c>
      <c r="BB31" t="s">
        <v>10</v>
      </c>
      <c r="BD31" t="s">
        <v>10</v>
      </c>
      <c r="BE31" t="s">
        <v>10</v>
      </c>
      <c r="BG31">
        <f>IF(BA31="NASH",1,0)</f>
        <v>1</v>
      </c>
      <c r="BI31">
        <f>BG31+BK32</f>
        <v>1</v>
      </c>
      <c r="BM31" t="s">
        <v>0</v>
      </c>
      <c r="BN31" s="4" t="s">
        <v>0</v>
      </c>
      <c r="BO31" t="s">
        <v>0</v>
      </c>
      <c r="BP31" s="4" t="s">
        <v>0</v>
      </c>
      <c r="BQ31">
        <f>IF(BI32="OK",1,0)</f>
        <v>0</v>
      </c>
      <c r="BR31">
        <f>IF(BM31="a",1,0)</f>
        <v>1</v>
      </c>
      <c r="BS31">
        <f>IF(BO32="b",1,0)</f>
        <v>0</v>
      </c>
      <c r="BT31">
        <f>SUM(BQ31:BS31)</f>
        <v>1</v>
      </c>
      <c r="BU31" t="str">
        <f>IF(BT31=3,"EVVIVA!","no")</f>
        <v>no</v>
      </c>
    </row>
    <row r="32" spans="2:68" ht="12.75">
      <c r="B32" t="s">
        <v>1</v>
      </c>
      <c r="C32" s="4" t="s">
        <v>1</v>
      </c>
      <c r="D32" t="s">
        <v>0</v>
      </c>
      <c r="E32" s="4" t="s">
        <v>0</v>
      </c>
      <c r="G32">
        <f>IF(B32="a",2,IF(B32="b",1,IF(B32="d",0)))</f>
        <v>1</v>
      </c>
      <c r="H32">
        <f>IF(C32="a",0,IF(C32="b",2,IF(C32="d",1)))</f>
        <v>2</v>
      </c>
      <c r="I32">
        <f>IF(D32="a",2,IF(D32="b",1,IF(D32="d",0)))</f>
        <v>2</v>
      </c>
      <c r="J32">
        <f>IF(E32="a",0,IF(E32="b",2,IF(E32="d",1)))</f>
        <v>0</v>
      </c>
      <c r="L32">
        <f>IF(B32="a",2,IF(B32="b",0,IF(B32="d",1)))</f>
        <v>0</v>
      </c>
      <c r="M32">
        <f>IF(C32="a",1,IF(C32="b",2,IF(C32="d",0)))</f>
        <v>2</v>
      </c>
      <c r="N32">
        <f>IF(D32="a",2,IF(D32="b",0,IF(D32="d",1)))</f>
        <v>2</v>
      </c>
      <c r="O32">
        <f>IF(E32="a",1,IF(E32="b",2,IF(E32="d",0)))</f>
        <v>1</v>
      </c>
      <c r="Q32">
        <v>1</v>
      </c>
      <c r="R32">
        <v>2</v>
      </c>
      <c r="S32">
        <v>2</v>
      </c>
      <c r="T32">
        <v>0</v>
      </c>
      <c r="V32">
        <v>0</v>
      </c>
      <c r="W32">
        <v>2</v>
      </c>
      <c r="X32">
        <v>2</v>
      </c>
      <c r="Y32">
        <v>1</v>
      </c>
      <c r="AA32">
        <f>IF(Q32&gt;=Q31,1,0)</f>
        <v>0</v>
      </c>
      <c r="AB32">
        <f>IF(R32&gt;=T32,1,0)</f>
        <v>1</v>
      </c>
      <c r="AC32">
        <f>IF(S32&gt;=S31,1,0)</f>
        <v>1</v>
      </c>
      <c r="AD32">
        <f>IF(T32&gt;=R32,1,0)</f>
        <v>0</v>
      </c>
      <c r="AF32">
        <f>IF(V32&gt;=V31,1,0)</f>
        <v>0</v>
      </c>
      <c r="AG32">
        <f>IF(W32&gt;=Y32,1,0)</f>
        <v>1</v>
      </c>
      <c r="AH32">
        <f>IF(X32&gt;=X31,1,0)</f>
        <v>1</v>
      </c>
      <c r="AI32">
        <f>IF(Y32&gt;=W32,1,0)</f>
        <v>0</v>
      </c>
      <c r="AK32">
        <v>0</v>
      </c>
      <c r="AL32">
        <v>1</v>
      </c>
      <c r="AM32">
        <v>1</v>
      </c>
      <c r="AN32">
        <v>0</v>
      </c>
      <c r="AP32">
        <v>0</v>
      </c>
      <c r="AQ32">
        <v>1</v>
      </c>
      <c r="AR32">
        <v>1</v>
      </c>
      <c r="AS32">
        <v>0</v>
      </c>
      <c r="AU32">
        <f>IF(AK32=0,0,IF(AL32=0,0,"NASH"))</f>
        <v>0</v>
      </c>
      <c r="AV32">
        <f>IF(AM32=0,0,IF(AN32=0,0,"NASH"))</f>
        <v>0</v>
      </c>
      <c r="AX32">
        <f>IF(AP32=0,0,IF(AQ32=0,0,"NASH"))</f>
        <v>0</v>
      </c>
      <c r="AY32">
        <f>IF(AR32=0,0,IF(AS32=0,0,"NASH"))</f>
        <v>0</v>
      </c>
      <c r="BA32">
        <v>0</v>
      </c>
      <c r="BB32">
        <v>0</v>
      </c>
      <c r="BD32">
        <v>0</v>
      </c>
      <c r="BE32">
        <v>0</v>
      </c>
      <c r="BI32" t="str">
        <f>IF(BI31=2,"OK","no")</f>
        <v>no</v>
      </c>
      <c r="BK32">
        <f>IF(BE32="NASH",1,0)</f>
        <v>0</v>
      </c>
      <c r="BM32" t="s">
        <v>1</v>
      </c>
      <c r="BN32" s="4" t="s">
        <v>1</v>
      </c>
      <c r="BO32" t="s">
        <v>0</v>
      </c>
      <c r="BP32" s="4" t="s">
        <v>0</v>
      </c>
    </row>
    <row r="33" spans="3:68" ht="12.75">
      <c r="C33" s="4"/>
      <c r="E33" s="4"/>
      <c r="BN33" s="4"/>
      <c r="BP33" s="4"/>
    </row>
    <row r="34" spans="2:73" ht="12.75">
      <c r="B34" t="s">
        <v>0</v>
      </c>
      <c r="C34" s="4" t="s">
        <v>0</v>
      </c>
      <c r="D34" t="s">
        <v>0</v>
      </c>
      <c r="E34" s="4" t="s">
        <v>0</v>
      </c>
      <c r="G34">
        <f>IF(B34="a",2,IF(B34="b",1,IF(B34="d",0)))</f>
        <v>2</v>
      </c>
      <c r="H34">
        <f>IF(C34="a",0,IF(C34="b",2,IF(C34="d",1)))</f>
        <v>0</v>
      </c>
      <c r="I34">
        <f>IF(D34="a",2,IF(D34="b",1,IF(D34="d",0)))</f>
        <v>2</v>
      </c>
      <c r="J34">
        <f>IF(E34="a",0,IF(E34="b",2,IF(E34="d",1)))</f>
        <v>0</v>
      </c>
      <c r="L34">
        <f>IF(B34="a",2,IF(B34="b",0,IF(B34="d",1)))</f>
        <v>2</v>
      </c>
      <c r="M34">
        <f>IF(C34="a",1,IF(C34="b",2,IF(C34="d",0)))</f>
        <v>1</v>
      </c>
      <c r="N34">
        <f>IF(D34="a",2,IF(D34="b",0,IF(D34="d",1)))</f>
        <v>2</v>
      </c>
      <c r="O34">
        <f>IF(E34="a",1,IF(E34="b",2,IF(E34="d",0)))</f>
        <v>1</v>
      </c>
      <c r="Q34">
        <v>2</v>
      </c>
      <c r="R34">
        <v>0</v>
      </c>
      <c r="S34">
        <v>2</v>
      </c>
      <c r="T34">
        <v>0</v>
      </c>
      <c r="V34">
        <v>2</v>
      </c>
      <c r="W34">
        <v>1</v>
      </c>
      <c r="X34">
        <v>2</v>
      </c>
      <c r="Y34">
        <v>1</v>
      </c>
      <c r="AA34">
        <f>IF(Q34&gt;=Q35,1,0)</f>
        <v>1</v>
      </c>
      <c r="AB34">
        <f>IF(R34&gt;=T34,1,0)</f>
        <v>1</v>
      </c>
      <c r="AC34">
        <f>IF(S34&gt;=S35,1,0)</f>
        <v>1</v>
      </c>
      <c r="AD34">
        <f>IF(T34&gt;=R34,1,0)</f>
        <v>1</v>
      </c>
      <c r="AF34">
        <f>IF(V34&gt;=V35,1,0)</f>
        <v>1</v>
      </c>
      <c r="AG34">
        <f>IF(W34&gt;=Y34,1,0)</f>
        <v>1</v>
      </c>
      <c r="AH34">
        <f>IF(X34&gt;=X35,1,0)</f>
        <v>1</v>
      </c>
      <c r="AI34">
        <f>IF(Y34&gt;=W34,1,0)</f>
        <v>1</v>
      </c>
      <c r="AK34">
        <v>1</v>
      </c>
      <c r="AL34">
        <v>1</v>
      </c>
      <c r="AM34">
        <v>1</v>
      </c>
      <c r="AN34">
        <v>1</v>
      </c>
      <c r="AP34">
        <v>1</v>
      </c>
      <c r="AQ34">
        <v>1</v>
      </c>
      <c r="AR34">
        <v>1</v>
      </c>
      <c r="AS34">
        <v>1</v>
      </c>
      <c r="AU34" t="str">
        <f>IF(AK34=0,0,IF(AL34=0,0,"NASH"))</f>
        <v>NASH</v>
      </c>
      <c r="AV34" t="str">
        <f>IF(AM34=0,0,IF(AN34=0,0,"NASH"))</f>
        <v>NASH</v>
      </c>
      <c r="AX34" t="str">
        <f>IF(AP34=0,0,IF(AQ34=0,0,"NASH"))</f>
        <v>NASH</v>
      </c>
      <c r="AY34" t="str">
        <f>IF(AR34=0,0,IF(AS34=0,0,"NASH"))</f>
        <v>NASH</v>
      </c>
      <c r="BA34" t="s">
        <v>10</v>
      </c>
      <c r="BB34" t="s">
        <v>10</v>
      </c>
      <c r="BD34" t="s">
        <v>10</v>
      </c>
      <c r="BE34" t="s">
        <v>10</v>
      </c>
      <c r="BG34">
        <f>IF(BA34="NASH",1,0)</f>
        <v>1</v>
      </c>
      <c r="BI34">
        <f>BG34+BK35</f>
        <v>1</v>
      </c>
      <c r="BM34" t="s">
        <v>0</v>
      </c>
      <c r="BN34" s="4" t="s">
        <v>0</v>
      </c>
      <c r="BO34" t="s">
        <v>0</v>
      </c>
      <c r="BP34" s="4" t="s">
        <v>0</v>
      </c>
      <c r="BQ34">
        <f>IF(BI35="OK",1,0)</f>
        <v>0</v>
      </c>
      <c r="BR34">
        <f>IF(BM34="a",1,0)</f>
        <v>1</v>
      </c>
      <c r="BS34">
        <f>IF(BO35="b",1,0)</f>
        <v>1</v>
      </c>
      <c r="BT34">
        <f>SUM(BQ34:BS34)</f>
        <v>2</v>
      </c>
      <c r="BU34" t="str">
        <f>IF(BT34=3,"EVVIVA!","no")</f>
        <v>no</v>
      </c>
    </row>
    <row r="35" spans="2:68" ht="12.75">
      <c r="B35" t="s">
        <v>1</v>
      </c>
      <c r="C35" s="4" t="s">
        <v>1</v>
      </c>
      <c r="D35" t="s">
        <v>1</v>
      </c>
      <c r="E35" s="4" t="s">
        <v>1</v>
      </c>
      <c r="G35">
        <f>IF(B35="a",2,IF(B35="b",1,IF(B35="d",0)))</f>
        <v>1</v>
      </c>
      <c r="H35">
        <f>IF(C35="a",0,IF(C35="b",2,IF(C35="d",1)))</f>
        <v>2</v>
      </c>
      <c r="I35">
        <f>IF(D35="a",2,IF(D35="b",1,IF(D35="d",0)))</f>
        <v>1</v>
      </c>
      <c r="J35">
        <f>IF(E35="a",0,IF(E35="b",2,IF(E35="d",1)))</f>
        <v>2</v>
      </c>
      <c r="L35">
        <f>IF(B35="a",2,IF(B35="b",0,IF(B35="d",1)))</f>
        <v>0</v>
      </c>
      <c r="M35">
        <f>IF(C35="a",1,IF(C35="b",2,IF(C35="d",0)))</f>
        <v>2</v>
      </c>
      <c r="N35">
        <f>IF(D35="a",2,IF(D35="b",0,IF(D35="d",1)))</f>
        <v>0</v>
      </c>
      <c r="O35">
        <f>IF(E35="a",1,IF(E35="b",2,IF(E35="d",0)))</f>
        <v>2</v>
      </c>
      <c r="Q35">
        <v>1</v>
      </c>
      <c r="R35">
        <v>2</v>
      </c>
      <c r="S35">
        <v>1</v>
      </c>
      <c r="T35">
        <v>2</v>
      </c>
      <c r="V35">
        <v>0</v>
      </c>
      <c r="W35">
        <v>2</v>
      </c>
      <c r="X35">
        <v>0</v>
      </c>
      <c r="Y35">
        <v>2</v>
      </c>
      <c r="AA35">
        <f>IF(Q35&gt;=Q34,1,0)</f>
        <v>0</v>
      </c>
      <c r="AB35">
        <f>IF(R35&gt;=T35,1,0)</f>
        <v>1</v>
      </c>
      <c r="AC35">
        <f>IF(S35&gt;=S34,1,0)</f>
        <v>0</v>
      </c>
      <c r="AD35">
        <f>IF(T35&gt;=R35,1,0)</f>
        <v>1</v>
      </c>
      <c r="AF35">
        <f>IF(V35&gt;=V34,1,0)</f>
        <v>0</v>
      </c>
      <c r="AG35">
        <f>IF(W35&gt;=Y35,1,0)</f>
        <v>1</v>
      </c>
      <c r="AH35">
        <f>IF(X35&gt;=X34,1,0)</f>
        <v>0</v>
      </c>
      <c r="AI35">
        <f>IF(Y35&gt;=W35,1,0)</f>
        <v>1</v>
      </c>
      <c r="AK35">
        <v>0</v>
      </c>
      <c r="AL35">
        <v>1</v>
      </c>
      <c r="AM35">
        <v>0</v>
      </c>
      <c r="AN35">
        <v>1</v>
      </c>
      <c r="AP35">
        <v>0</v>
      </c>
      <c r="AQ35">
        <v>1</v>
      </c>
      <c r="AR35">
        <v>0</v>
      </c>
      <c r="AS35">
        <v>1</v>
      </c>
      <c r="AU35">
        <f>IF(AK35=0,0,IF(AL35=0,0,"NASH"))</f>
        <v>0</v>
      </c>
      <c r="AV35">
        <f>IF(AM35=0,0,IF(AN35=0,0,"NASH"))</f>
        <v>0</v>
      </c>
      <c r="AX35">
        <f>IF(AP35=0,0,IF(AQ35=0,0,"NASH"))</f>
        <v>0</v>
      </c>
      <c r="AY35">
        <f>IF(AR35=0,0,IF(AS35=0,0,"NASH"))</f>
        <v>0</v>
      </c>
      <c r="BA35">
        <v>0</v>
      </c>
      <c r="BB35">
        <v>0</v>
      </c>
      <c r="BD35">
        <v>0</v>
      </c>
      <c r="BE35">
        <v>0</v>
      </c>
      <c r="BI35" t="str">
        <f>IF(BI34=2,"OK","no")</f>
        <v>no</v>
      </c>
      <c r="BK35">
        <f>IF(BE35="NASH",1,0)</f>
        <v>0</v>
      </c>
      <c r="BM35" t="s">
        <v>1</v>
      </c>
      <c r="BN35" s="4" t="s">
        <v>1</v>
      </c>
      <c r="BO35" t="s">
        <v>1</v>
      </c>
      <c r="BP35" s="4" t="s">
        <v>1</v>
      </c>
    </row>
    <row r="36" spans="3:68" ht="12.75">
      <c r="C36" s="4"/>
      <c r="E36" s="4"/>
      <c r="BN36" s="4"/>
      <c r="BP36" s="4"/>
    </row>
    <row r="37" spans="2:73" ht="12.75">
      <c r="B37" t="s">
        <v>0</v>
      </c>
      <c r="C37" s="4" t="s">
        <v>0</v>
      </c>
      <c r="D37" t="s">
        <v>0</v>
      </c>
      <c r="E37" s="4" t="s">
        <v>0</v>
      </c>
      <c r="G37">
        <f>IF(B37="a",2,IF(B37="b",1,IF(B37="d",0)))</f>
        <v>2</v>
      </c>
      <c r="H37">
        <f>IF(C37="a",0,IF(C37="b",2,IF(C37="d",1)))</f>
        <v>0</v>
      </c>
      <c r="I37">
        <f>IF(D37="a",2,IF(D37="b",1,IF(D37="d",0)))</f>
        <v>2</v>
      </c>
      <c r="J37">
        <f>IF(E37="a",0,IF(E37="b",2,IF(E37="d",1)))</f>
        <v>0</v>
      </c>
      <c r="L37">
        <f>IF(B37="a",2,IF(B37="b",0,IF(B37="d",1)))</f>
        <v>2</v>
      </c>
      <c r="M37">
        <f>IF(C37="a",1,IF(C37="b",2,IF(C37="d",0)))</f>
        <v>1</v>
      </c>
      <c r="N37">
        <f>IF(D37="a",2,IF(D37="b",0,IF(D37="d",1)))</f>
        <v>2</v>
      </c>
      <c r="O37">
        <f>IF(E37="a",1,IF(E37="b",2,IF(E37="d",0)))</f>
        <v>1</v>
      </c>
      <c r="Q37">
        <v>2</v>
      </c>
      <c r="R37">
        <v>0</v>
      </c>
      <c r="S37">
        <v>2</v>
      </c>
      <c r="T37">
        <v>0</v>
      </c>
      <c r="V37">
        <v>2</v>
      </c>
      <c r="W37">
        <v>1</v>
      </c>
      <c r="X37">
        <v>2</v>
      </c>
      <c r="Y37">
        <v>1</v>
      </c>
      <c r="AA37">
        <f>IF(Q37&gt;=Q38,1,0)</f>
        <v>1</v>
      </c>
      <c r="AB37">
        <f>IF(R37&gt;=T37,1,0)</f>
        <v>1</v>
      </c>
      <c r="AC37">
        <f>IF(S37&gt;=S38,1,0)</f>
        <v>1</v>
      </c>
      <c r="AD37">
        <f>IF(T37&gt;=R37,1,0)</f>
        <v>1</v>
      </c>
      <c r="AF37">
        <f>IF(V37&gt;=V38,1,0)</f>
        <v>1</v>
      </c>
      <c r="AG37">
        <f>IF(W37&gt;=Y37,1,0)</f>
        <v>1</v>
      </c>
      <c r="AH37">
        <f>IF(X37&gt;=X38,1,0)</f>
        <v>1</v>
      </c>
      <c r="AI37">
        <f>IF(Y37&gt;=W37,1,0)</f>
        <v>1</v>
      </c>
      <c r="AK37">
        <v>1</v>
      </c>
      <c r="AL37">
        <v>1</v>
      </c>
      <c r="AM37">
        <v>1</v>
      </c>
      <c r="AN37">
        <v>1</v>
      </c>
      <c r="AP37">
        <v>1</v>
      </c>
      <c r="AQ37">
        <v>1</v>
      </c>
      <c r="AR37">
        <v>1</v>
      </c>
      <c r="AS37">
        <v>1</v>
      </c>
      <c r="AU37" t="str">
        <f>IF(AK37=0,0,IF(AL37=0,0,"NASH"))</f>
        <v>NASH</v>
      </c>
      <c r="AV37" t="str">
        <f>IF(AM37=0,0,IF(AN37=0,0,"NASH"))</f>
        <v>NASH</v>
      </c>
      <c r="AX37" t="str">
        <f>IF(AP37=0,0,IF(AQ37=0,0,"NASH"))</f>
        <v>NASH</v>
      </c>
      <c r="AY37" t="str">
        <f>IF(AR37=0,0,IF(AS37=0,0,"NASH"))</f>
        <v>NASH</v>
      </c>
      <c r="BA37" t="s">
        <v>10</v>
      </c>
      <c r="BB37" t="s">
        <v>10</v>
      </c>
      <c r="BD37" t="s">
        <v>10</v>
      </c>
      <c r="BE37" t="s">
        <v>10</v>
      </c>
      <c r="BG37">
        <f>IF(BA37="NASH",1,0)</f>
        <v>1</v>
      </c>
      <c r="BI37">
        <f>BG37+BK38</f>
        <v>1</v>
      </c>
      <c r="BM37" t="s">
        <v>0</v>
      </c>
      <c r="BN37" s="4" t="s">
        <v>0</v>
      </c>
      <c r="BO37" t="s">
        <v>0</v>
      </c>
      <c r="BP37" s="4" t="s">
        <v>0</v>
      </c>
      <c r="BQ37">
        <f>IF(BI38="OK",1,0)</f>
        <v>0</v>
      </c>
      <c r="BR37">
        <f>IF(BM37="a",1,0)</f>
        <v>1</v>
      </c>
      <c r="BS37">
        <f>IF(BO38="b",1,0)</f>
        <v>0</v>
      </c>
      <c r="BT37">
        <f>SUM(BQ37:BS37)</f>
        <v>1</v>
      </c>
      <c r="BU37" t="str">
        <f>IF(BT37=3,"EVVIVA!","no")</f>
        <v>no</v>
      </c>
    </row>
    <row r="38" spans="2:68" ht="12.75">
      <c r="B38" t="s">
        <v>1</v>
      </c>
      <c r="C38" s="4" t="s">
        <v>1</v>
      </c>
      <c r="D38" t="s">
        <v>2</v>
      </c>
      <c r="E38" s="4" t="s">
        <v>2</v>
      </c>
      <c r="G38">
        <f>IF(B38="a",2,IF(B38="b",1,IF(B38="d",0)))</f>
        <v>1</v>
      </c>
      <c r="H38">
        <f>IF(C38="a",0,IF(C38="b",2,IF(C38="d",1)))</f>
        <v>2</v>
      </c>
      <c r="I38">
        <f>IF(D38="a",2,IF(D38="b",1,IF(D38="d",0)))</f>
        <v>0</v>
      </c>
      <c r="J38">
        <f>IF(E38="a",0,IF(E38="b",2,IF(E38="d",1)))</f>
        <v>1</v>
      </c>
      <c r="L38">
        <f>IF(B38="a",2,IF(B38="b",0,IF(B38="d",1)))</f>
        <v>0</v>
      </c>
      <c r="M38">
        <f>IF(C38="a",1,IF(C38="b",2,IF(C38="d",0)))</f>
        <v>2</v>
      </c>
      <c r="N38">
        <f>IF(D38="a",2,IF(D38="b",0,IF(D38="d",1)))</f>
        <v>1</v>
      </c>
      <c r="O38">
        <f>IF(E38="a",1,IF(E38="b",2,IF(E38="d",0)))</f>
        <v>0</v>
      </c>
      <c r="Q38">
        <v>1</v>
      </c>
      <c r="R38">
        <v>2</v>
      </c>
      <c r="S38">
        <v>0</v>
      </c>
      <c r="T38">
        <v>1</v>
      </c>
      <c r="V38">
        <v>0</v>
      </c>
      <c r="W38">
        <v>2</v>
      </c>
      <c r="X38">
        <v>1</v>
      </c>
      <c r="Y38">
        <v>0</v>
      </c>
      <c r="AA38">
        <f>IF(Q38&gt;=Q37,1,0)</f>
        <v>0</v>
      </c>
      <c r="AB38">
        <f>IF(R38&gt;=T38,1,0)</f>
        <v>1</v>
      </c>
      <c r="AC38">
        <f>IF(S38&gt;=S37,1,0)</f>
        <v>0</v>
      </c>
      <c r="AD38">
        <f>IF(T38&gt;=R38,1,0)</f>
        <v>0</v>
      </c>
      <c r="AF38">
        <f>IF(V38&gt;=V37,1,0)</f>
        <v>0</v>
      </c>
      <c r="AG38">
        <f>IF(W38&gt;=Y38,1,0)</f>
        <v>1</v>
      </c>
      <c r="AH38">
        <f>IF(X38&gt;=X37,1,0)</f>
        <v>0</v>
      </c>
      <c r="AI38">
        <f>IF(Y38&gt;=W38,1,0)</f>
        <v>0</v>
      </c>
      <c r="AK38">
        <v>0</v>
      </c>
      <c r="AL38">
        <v>1</v>
      </c>
      <c r="AM38">
        <v>0</v>
      </c>
      <c r="AN38">
        <v>0</v>
      </c>
      <c r="AP38">
        <v>0</v>
      </c>
      <c r="AQ38">
        <v>1</v>
      </c>
      <c r="AR38">
        <v>0</v>
      </c>
      <c r="AS38">
        <v>0</v>
      </c>
      <c r="AU38">
        <f>IF(AK38=0,0,IF(AL38=0,0,"NASH"))</f>
        <v>0</v>
      </c>
      <c r="AV38">
        <f>IF(AM38=0,0,IF(AN38=0,0,"NASH"))</f>
        <v>0</v>
      </c>
      <c r="AX38">
        <f>IF(AP38=0,0,IF(AQ38=0,0,"NASH"))</f>
        <v>0</v>
      </c>
      <c r="AY38">
        <f>IF(AR38=0,0,IF(AS38=0,0,"NASH"))</f>
        <v>0</v>
      </c>
      <c r="BA38">
        <v>0</v>
      </c>
      <c r="BB38">
        <v>0</v>
      </c>
      <c r="BD38">
        <v>0</v>
      </c>
      <c r="BE38">
        <v>0</v>
      </c>
      <c r="BI38" t="str">
        <f>IF(BI37=2,"OK","no")</f>
        <v>no</v>
      </c>
      <c r="BK38">
        <f>IF(BE38="NASH",1,0)</f>
        <v>0</v>
      </c>
      <c r="BM38" t="s">
        <v>1</v>
      </c>
      <c r="BN38" s="4" t="s">
        <v>1</v>
      </c>
      <c r="BO38" t="s">
        <v>2</v>
      </c>
      <c r="BP38" s="4" t="s">
        <v>2</v>
      </c>
    </row>
    <row r="39" spans="3:68" ht="12.75">
      <c r="C39" s="4"/>
      <c r="E39" s="4"/>
      <c r="BN39" s="4"/>
      <c r="BP39" s="4"/>
    </row>
    <row r="40" spans="2:73" ht="12.75">
      <c r="B40" t="s">
        <v>0</v>
      </c>
      <c r="C40" s="4" t="s">
        <v>0</v>
      </c>
      <c r="D40" t="s">
        <v>1</v>
      </c>
      <c r="E40" s="4" t="s">
        <v>1</v>
      </c>
      <c r="G40">
        <f>IF(B40="a",2,IF(B40="b",1,IF(B40="d",0)))</f>
        <v>2</v>
      </c>
      <c r="H40">
        <f>IF(C40="a",0,IF(C40="b",2,IF(C40="d",1)))</f>
        <v>0</v>
      </c>
      <c r="I40">
        <f>IF(D40="a",2,IF(D40="b",1,IF(D40="d",0)))</f>
        <v>1</v>
      </c>
      <c r="J40">
        <f>IF(E40="a",0,IF(E40="b",2,IF(E40="d",1)))</f>
        <v>2</v>
      </c>
      <c r="L40">
        <f>IF(B40="a",2,IF(B40="b",0,IF(B40="d",1)))</f>
        <v>2</v>
      </c>
      <c r="M40">
        <f>IF(C40="a",1,IF(C40="b",2,IF(C40="d",0)))</f>
        <v>1</v>
      </c>
      <c r="N40">
        <f>IF(D40="a",2,IF(D40="b",0,IF(D40="d",1)))</f>
        <v>0</v>
      </c>
      <c r="O40">
        <f>IF(E40="a",1,IF(E40="b",2,IF(E40="d",0)))</f>
        <v>2</v>
      </c>
      <c r="Q40">
        <v>2</v>
      </c>
      <c r="R40">
        <v>0</v>
      </c>
      <c r="S40">
        <v>1</v>
      </c>
      <c r="T40">
        <v>2</v>
      </c>
      <c r="V40">
        <v>2</v>
      </c>
      <c r="W40">
        <v>1</v>
      </c>
      <c r="X40">
        <v>0</v>
      </c>
      <c r="Y40">
        <v>2</v>
      </c>
      <c r="AA40">
        <f>IF(Q40&gt;=Q41,1,0)</f>
        <v>1</v>
      </c>
      <c r="AB40">
        <f>IF(R40&gt;=T40,1,0)</f>
        <v>0</v>
      </c>
      <c r="AC40">
        <f>IF(S40&gt;=S41,1,0)</f>
        <v>0</v>
      </c>
      <c r="AD40">
        <f>IF(T40&gt;=R40,1,0)</f>
        <v>1</v>
      </c>
      <c r="AF40">
        <f>IF(V40&gt;=V41,1,0)</f>
        <v>1</v>
      </c>
      <c r="AG40">
        <f>IF(W40&gt;=Y40,1,0)</f>
        <v>0</v>
      </c>
      <c r="AH40">
        <f>IF(X40&gt;=X41,1,0)</f>
        <v>0</v>
      </c>
      <c r="AI40">
        <f>IF(Y40&gt;=W40,1,0)</f>
        <v>1</v>
      </c>
      <c r="AK40">
        <v>1</v>
      </c>
      <c r="AL40">
        <v>0</v>
      </c>
      <c r="AM40">
        <v>0</v>
      </c>
      <c r="AN40">
        <v>1</v>
      </c>
      <c r="AP40">
        <v>1</v>
      </c>
      <c r="AQ40">
        <v>0</v>
      </c>
      <c r="AR40">
        <v>0</v>
      </c>
      <c r="AS40">
        <v>1</v>
      </c>
      <c r="AU40">
        <f>IF(AK40=0,0,IF(AL40=0,0,"NASH"))</f>
        <v>0</v>
      </c>
      <c r="AV40">
        <f>IF(AM40=0,0,IF(AN40=0,0,"NASH"))</f>
        <v>0</v>
      </c>
      <c r="AX40">
        <f>IF(AP40=0,0,IF(AQ40=0,0,"NASH"))</f>
        <v>0</v>
      </c>
      <c r="AY40">
        <f>IF(AR40=0,0,IF(AS40=0,0,"NASH"))</f>
        <v>0</v>
      </c>
      <c r="BA40">
        <v>0</v>
      </c>
      <c r="BB40">
        <v>0</v>
      </c>
      <c r="BD40">
        <v>0</v>
      </c>
      <c r="BE40">
        <v>0</v>
      </c>
      <c r="BG40">
        <f>IF(BA40="NASH",1,0)</f>
        <v>0</v>
      </c>
      <c r="BI40">
        <f>BG40+BK41</f>
        <v>0</v>
      </c>
      <c r="BM40" t="s">
        <v>0</v>
      </c>
      <c r="BN40" s="4" t="s">
        <v>0</v>
      </c>
      <c r="BO40" t="s">
        <v>1</v>
      </c>
      <c r="BP40" s="4" t="s">
        <v>1</v>
      </c>
      <c r="BQ40">
        <f>IF(BI41="OK",1,0)</f>
        <v>0</v>
      </c>
      <c r="BR40">
        <f>IF(BM40="a",1,0)</f>
        <v>1</v>
      </c>
      <c r="BS40">
        <f>IF(BO41="b",1,0)</f>
        <v>0</v>
      </c>
      <c r="BT40">
        <f>SUM(BQ40:BS40)</f>
        <v>1</v>
      </c>
      <c r="BU40" t="str">
        <f>IF(BT40=3,"EVVIVA!","no")</f>
        <v>no</v>
      </c>
    </row>
    <row r="41" spans="2:68" ht="12.75">
      <c r="B41" t="s">
        <v>1</v>
      </c>
      <c r="C41" s="4" t="s">
        <v>1</v>
      </c>
      <c r="D41" t="s">
        <v>0</v>
      </c>
      <c r="E41" s="4" t="s">
        <v>0</v>
      </c>
      <c r="G41">
        <f>IF(B41="a",2,IF(B41="b",1,IF(B41="d",0)))</f>
        <v>1</v>
      </c>
      <c r="H41">
        <f>IF(C41="a",0,IF(C41="b",2,IF(C41="d",1)))</f>
        <v>2</v>
      </c>
      <c r="I41">
        <f>IF(D41="a",2,IF(D41="b",1,IF(D41="d",0)))</f>
        <v>2</v>
      </c>
      <c r="J41">
        <f>IF(E41="a",0,IF(E41="b",2,IF(E41="d",1)))</f>
        <v>0</v>
      </c>
      <c r="L41">
        <f>IF(B41="a",2,IF(B41="b",0,IF(B41="d",1)))</f>
        <v>0</v>
      </c>
      <c r="M41">
        <f>IF(C41="a",1,IF(C41="b",2,IF(C41="d",0)))</f>
        <v>2</v>
      </c>
      <c r="N41">
        <f>IF(D41="a",2,IF(D41="b",0,IF(D41="d",1)))</f>
        <v>2</v>
      </c>
      <c r="O41">
        <f>IF(E41="a",1,IF(E41="b",2,IF(E41="d",0)))</f>
        <v>1</v>
      </c>
      <c r="Q41">
        <v>1</v>
      </c>
      <c r="R41">
        <v>2</v>
      </c>
      <c r="S41">
        <v>2</v>
      </c>
      <c r="T41">
        <v>0</v>
      </c>
      <c r="V41">
        <v>0</v>
      </c>
      <c r="W41">
        <v>2</v>
      </c>
      <c r="X41">
        <v>2</v>
      </c>
      <c r="Y41">
        <v>1</v>
      </c>
      <c r="AA41">
        <f>IF(Q41&gt;=Q40,1,0)</f>
        <v>0</v>
      </c>
      <c r="AB41">
        <f>IF(R41&gt;=T41,1,0)</f>
        <v>1</v>
      </c>
      <c r="AC41">
        <f>IF(S41&gt;=S40,1,0)</f>
        <v>1</v>
      </c>
      <c r="AD41">
        <f>IF(T41&gt;=R41,1,0)</f>
        <v>0</v>
      </c>
      <c r="AF41">
        <f>IF(V41&gt;=V40,1,0)</f>
        <v>0</v>
      </c>
      <c r="AG41">
        <f>IF(W41&gt;=Y41,1,0)</f>
        <v>1</v>
      </c>
      <c r="AH41">
        <f>IF(X41&gt;=X40,1,0)</f>
        <v>1</v>
      </c>
      <c r="AI41">
        <f>IF(Y41&gt;=W41,1,0)</f>
        <v>0</v>
      </c>
      <c r="AK41">
        <v>0</v>
      </c>
      <c r="AL41">
        <v>1</v>
      </c>
      <c r="AM41">
        <v>1</v>
      </c>
      <c r="AN41">
        <v>0</v>
      </c>
      <c r="AP41">
        <v>0</v>
      </c>
      <c r="AQ41">
        <v>1</v>
      </c>
      <c r="AR41">
        <v>1</v>
      </c>
      <c r="AS41">
        <v>0</v>
      </c>
      <c r="AU41">
        <f>IF(AK41=0,0,IF(AL41=0,0,"NASH"))</f>
        <v>0</v>
      </c>
      <c r="AV41">
        <f>IF(AM41=0,0,IF(AN41=0,0,"NASH"))</f>
        <v>0</v>
      </c>
      <c r="AX41">
        <f>IF(AP41=0,0,IF(AQ41=0,0,"NASH"))</f>
        <v>0</v>
      </c>
      <c r="AY41">
        <f>IF(AR41=0,0,IF(AS41=0,0,"NASH"))</f>
        <v>0</v>
      </c>
      <c r="BA41">
        <v>0</v>
      </c>
      <c r="BB41">
        <v>0</v>
      </c>
      <c r="BD41">
        <v>0</v>
      </c>
      <c r="BE41">
        <v>0</v>
      </c>
      <c r="BI41" t="str">
        <f>IF(BI40=2,"OK","no")</f>
        <v>no</v>
      </c>
      <c r="BK41">
        <f>IF(BE41="NASH",1,0)</f>
        <v>0</v>
      </c>
      <c r="BM41" t="s">
        <v>1</v>
      </c>
      <c r="BN41" s="4" t="s">
        <v>1</v>
      </c>
      <c r="BO41" t="s">
        <v>0</v>
      </c>
      <c r="BP41" s="4" t="s">
        <v>0</v>
      </c>
    </row>
    <row r="42" spans="3:68" ht="12.75">
      <c r="C42" s="4"/>
      <c r="E42" s="4"/>
      <c r="BN42" s="4"/>
      <c r="BP42" s="4"/>
    </row>
    <row r="43" spans="2:73" ht="12.75">
      <c r="B43" t="s">
        <v>0</v>
      </c>
      <c r="C43" s="4" t="s">
        <v>0</v>
      </c>
      <c r="D43" t="s">
        <v>1</v>
      </c>
      <c r="E43" s="4" t="s">
        <v>1</v>
      </c>
      <c r="G43">
        <f>IF(B43="a",2,IF(B43="b",1,IF(B43="d",0)))</f>
        <v>2</v>
      </c>
      <c r="H43">
        <f>IF(C43="a",0,IF(C43="b",2,IF(C43="d",1)))</f>
        <v>0</v>
      </c>
      <c r="I43">
        <f>IF(D43="a",2,IF(D43="b",1,IF(D43="d",0)))</f>
        <v>1</v>
      </c>
      <c r="J43">
        <f>IF(E43="a",0,IF(E43="b",2,IF(E43="d",1)))</f>
        <v>2</v>
      </c>
      <c r="L43">
        <f>IF(B43="a",2,IF(B43="b",0,IF(B43="d",1)))</f>
        <v>2</v>
      </c>
      <c r="M43">
        <f>IF(C43="a",1,IF(C43="b",2,IF(C43="d",0)))</f>
        <v>1</v>
      </c>
      <c r="N43">
        <f>IF(D43="a",2,IF(D43="b",0,IF(D43="d",1)))</f>
        <v>0</v>
      </c>
      <c r="O43">
        <f>IF(E43="a",1,IF(E43="b",2,IF(E43="d",0)))</f>
        <v>2</v>
      </c>
      <c r="Q43">
        <v>2</v>
      </c>
      <c r="R43">
        <v>0</v>
      </c>
      <c r="S43">
        <v>1</v>
      </c>
      <c r="T43">
        <v>2</v>
      </c>
      <c r="V43">
        <v>2</v>
      </c>
      <c r="W43">
        <v>1</v>
      </c>
      <c r="X43">
        <v>0</v>
      </c>
      <c r="Y43">
        <v>2</v>
      </c>
      <c r="AA43">
        <f>IF(Q43&gt;=Q44,1,0)</f>
        <v>1</v>
      </c>
      <c r="AB43">
        <f>IF(R43&gt;=T43,1,0)</f>
        <v>0</v>
      </c>
      <c r="AC43">
        <f>IF(S43&gt;=S44,1,0)</f>
        <v>1</v>
      </c>
      <c r="AD43">
        <f>IF(T43&gt;=R43,1,0)</f>
        <v>1</v>
      </c>
      <c r="AF43">
        <f>IF(V43&gt;=V44,1,0)</f>
        <v>1</v>
      </c>
      <c r="AG43">
        <f>IF(W43&gt;=Y43,1,0)</f>
        <v>0</v>
      </c>
      <c r="AH43">
        <f>IF(X43&gt;=X44,1,0)</f>
        <v>1</v>
      </c>
      <c r="AI43">
        <f>IF(Y43&gt;=W43,1,0)</f>
        <v>1</v>
      </c>
      <c r="AK43">
        <v>1</v>
      </c>
      <c r="AL43">
        <v>0</v>
      </c>
      <c r="AM43">
        <v>1</v>
      </c>
      <c r="AN43">
        <v>1</v>
      </c>
      <c r="AP43">
        <v>1</v>
      </c>
      <c r="AQ43">
        <v>0</v>
      </c>
      <c r="AR43">
        <v>1</v>
      </c>
      <c r="AS43">
        <v>1</v>
      </c>
      <c r="AU43">
        <f>IF(AK43=0,0,IF(AL43=0,0,"NASH"))</f>
        <v>0</v>
      </c>
      <c r="AV43" t="str">
        <f>IF(AM43=0,0,IF(AN43=0,0,"NASH"))</f>
        <v>NASH</v>
      </c>
      <c r="AX43">
        <f>IF(AP43=0,0,IF(AQ43=0,0,"NASH"))</f>
        <v>0</v>
      </c>
      <c r="AY43" t="str">
        <f>IF(AR43=0,0,IF(AS43=0,0,"NASH"))</f>
        <v>NASH</v>
      </c>
      <c r="BA43">
        <v>0</v>
      </c>
      <c r="BB43" t="s">
        <v>10</v>
      </c>
      <c r="BD43">
        <v>0</v>
      </c>
      <c r="BE43" t="s">
        <v>10</v>
      </c>
      <c r="BG43">
        <f>IF(BA43="NASH",1,0)</f>
        <v>0</v>
      </c>
      <c r="BI43">
        <f>BG43+BK44</f>
        <v>1</v>
      </c>
      <c r="BM43" t="s">
        <v>0</v>
      </c>
      <c r="BN43" s="4" t="s">
        <v>0</v>
      </c>
      <c r="BO43" t="s">
        <v>1</v>
      </c>
      <c r="BP43" s="4" t="s">
        <v>1</v>
      </c>
      <c r="BQ43">
        <f>IF(BI44="OK",1,0)</f>
        <v>0</v>
      </c>
      <c r="BR43">
        <f>IF(BM43="a",1,0)</f>
        <v>1</v>
      </c>
      <c r="BS43">
        <f>IF(BO44="b",1,0)</f>
        <v>1</v>
      </c>
      <c r="BT43">
        <f>SUM(BQ43:BS43)</f>
        <v>2</v>
      </c>
      <c r="BU43" t="str">
        <f>IF(BT43=3,"EVVIVA!","no")</f>
        <v>no</v>
      </c>
    </row>
    <row r="44" spans="2:68" ht="12.75">
      <c r="B44" t="s">
        <v>1</v>
      </c>
      <c r="C44" s="4" t="s">
        <v>1</v>
      </c>
      <c r="D44" t="s">
        <v>1</v>
      </c>
      <c r="E44" s="4" t="s">
        <v>1</v>
      </c>
      <c r="G44">
        <f>IF(B44="a",2,IF(B44="b",1,IF(B44="d",0)))</f>
        <v>1</v>
      </c>
      <c r="H44">
        <f>IF(C44="a",0,IF(C44="b",2,IF(C44="d",1)))</f>
        <v>2</v>
      </c>
      <c r="I44">
        <f>IF(D44="a",2,IF(D44="b",1,IF(D44="d",0)))</f>
        <v>1</v>
      </c>
      <c r="J44">
        <f>IF(E44="a",0,IF(E44="b",2,IF(E44="d",1)))</f>
        <v>2</v>
      </c>
      <c r="L44">
        <f>IF(B44="a",2,IF(B44="b",0,IF(B44="d",1)))</f>
        <v>0</v>
      </c>
      <c r="M44">
        <f>IF(C44="a",1,IF(C44="b",2,IF(C44="d",0)))</f>
        <v>2</v>
      </c>
      <c r="N44">
        <f>IF(D44="a",2,IF(D44="b",0,IF(D44="d",1)))</f>
        <v>0</v>
      </c>
      <c r="O44">
        <f>IF(E44="a",1,IF(E44="b",2,IF(E44="d",0)))</f>
        <v>2</v>
      </c>
      <c r="Q44">
        <v>1</v>
      </c>
      <c r="R44">
        <v>2</v>
      </c>
      <c r="S44">
        <v>1</v>
      </c>
      <c r="T44">
        <v>2</v>
      </c>
      <c r="V44">
        <v>0</v>
      </c>
      <c r="W44">
        <v>2</v>
      </c>
      <c r="X44">
        <v>0</v>
      </c>
      <c r="Y44">
        <v>2</v>
      </c>
      <c r="AA44">
        <f>IF(Q44&gt;=Q43,1,0)</f>
        <v>0</v>
      </c>
      <c r="AB44">
        <f>IF(R44&gt;=T44,1,0)</f>
        <v>1</v>
      </c>
      <c r="AC44">
        <f>IF(S44&gt;=S43,1,0)</f>
        <v>1</v>
      </c>
      <c r="AD44">
        <f>IF(T44&gt;=R44,1,0)</f>
        <v>1</v>
      </c>
      <c r="AF44">
        <f>IF(V44&gt;=V43,1,0)</f>
        <v>0</v>
      </c>
      <c r="AG44">
        <f>IF(W44&gt;=Y44,1,0)</f>
        <v>1</v>
      </c>
      <c r="AH44">
        <f>IF(X44&gt;=X43,1,0)</f>
        <v>1</v>
      </c>
      <c r="AI44">
        <f>IF(Y44&gt;=W44,1,0)</f>
        <v>1</v>
      </c>
      <c r="AK44">
        <v>0</v>
      </c>
      <c r="AL44">
        <v>1</v>
      </c>
      <c r="AM44">
        <v>1</v>
      </c>
      <c r="AN44">
        <v>1</v>
      </c>
      <c r="AP44">
        <v>0</v>
      </c>
      <c r="AQ44">
        <v>1</v>
      </c>
      <c r="AR44">
        <v>1</v>
      </c>
      <c r="AS44">
        <v>1</v>
      </c>
      <c r="AU44">
        <f>IF(AK44=0,0,IF(AL44=0,0,"NASH"))</f>
        <v>0</v>
      </c>
      <c r="AV44" t="str">
        <f>IF(AM44=0,0,IF(AN44=0,0,"NASH"))</f>
        <v>NASH</v>
      </c>
      <c r="AX44">
        <f>IF(AP44=0,0,IF(AQ44=0,0,"NASH"))</f>
        <v>0</v>
      </c>
      <c r="AY44" t="str">
        <f>IF(AR44=0,0,IF(AS44=0,0,"NASH"))</f>
        <v>NASH</v>
      </c>
      <c r="BA44">
        <v>0</v>
      </c>
      <c r="BB44" t="s">
        <v>10</v>
      </c>
      <c r="BD44">
        <v>0</v>
      </c>
      <c r="BE44" t="s">
        <v>10</v>
      </c>
      <c r="BI44" t="str">
        <f>IF(BI43=2,"OK","no")</f>
        <v>no</v>
      </c>
      <c r="BK44">
        <f>IF(BE44="NASH",1,0)</f>
        <v>1</v>
      </c>
      <c r="BM44" t="s">
        <v>1</v>
      </c>
      <c r="BN44" s="4" t="s">
        <v>1</v>
      </c>
      <c r="BO44" t="s">
        <v>1</v>
      </c>
      <c r="BP44" s="4" t="s">
        <v>1</v>
      </c>
    </row>
    <row r="45" spans="3:68" ht="12.75">
      <c r="C45" s="4"/>
      <c r="E45" s="4"/>
      <c r="BN45" s="4"/>
      <c r="BP45" s="4"/>
    </row>
    <row r="46" spans="2:73" ht="12.75">
      <c r="B46" t="s">
        <v>0</v>
      </c>
      <c r="C46" s="4" t="s">
        <v>0</v>
      </c>
      <c r="D46" t="s">
        <v>1</v>
      </c>
      <c r="E46" s="4" t="s">
        <v>1</v>
      </c>
      <c r="G46">
        <f>IF(B46="a",2,IF(B46="b",1,IF(B46="d",0)))</f>
        <v>2</v>
      </c>
      <c r="H46">
        <f>IF(C46="a",0,IF(C46="b",2,IF(C46="d",1)))</f>
        <v>0</v>
      </c>
      <c r="I46">
        <f>IF(D46="a",2,IF(D46="b",1,IF(D46="d",0)))</f>
        <v>1</v>
      </c>
      <c r="J46">
        <f>IF(E46="a",0,IF(E46="b",2,IF(E46="d",1)))</f>
        <v>2</v>
      </c>
      <c r="L46">
        <f>IF(B46="a",2,IF(B46="b",0,IF(B46="d",1)))</f>
        <v>2</v>
      </c>
      <c r="M46">
        <f>IF(C46="a",1,IF(C46="b",2,IF(C46="d",0)))</f>
        <v>1</v>
      </c>
      <c r="N46">
        <f>IF(D46="a",2,IF(D46="b",0,IF(D46="d",1)))</f>
        <v>0</v>
      </c>
      <c r="O46">
        <f>IF(E46="a",1,IF(E46="b",2,IF(E46="d",0)))</f>
        <v>2</v>
      </c>
      <c r="Q46">
        <v>2</v>
      </c>
      <c r="R46">
        <v>0</v>
      </c>
      <c r="S46">
        <v>1</v>
      </c>
      <c r="T46">
        <v>2</v>
      </c>
      <c r="V46">
        <v>2</v>
      </c>
      <c r="W46">
        <v>1</v>
      </c>
      <c r="X46">
        <v>0</v>
      </c>
      <c r="Y46">
        <v>2</v>
      </c>
      <c r="AA46">
        <f>IF(Q46&gt;=Q47,1,0)</f>
        <v>1</v>
      </c>
      <c r="AB46">
        <f>IF(R46&gt;=T46,1,0)</f>
        <v>0</v>
      </c>
      <c r="AC46">
        <f>IF(S46&gt;=S47,1,0)</f>
        <v>1</v>
      </c>
      <c r="AD46">
        <f>IF(T46&gt;=R46,1,0)</f>
        <v>1</v>
      </c>
      <c r="AF46">
        <f>IF(V46&gt;=V47,1,0)</f>
        <v>1</v>
      </c>
      <c r="AG46">
        <f>IF(W46&gt;=Y46,1,0)</f>
        <v>0</v>
      </c>
      <c r="AH46">
        <f>IF(X46&gt;=X47,1,0)</f>
        <v>0</v>
      </c>
      <c r="AI46">
        <f>IF(Y46&gt;=W46,1,0)</f>
        <v>1</v>
      </c>
      <c r="AK46">
        <v>1</v>
      </c>
      <c r="AL46">
        <v>0</v>
      </c>
      <c r="AM46">
        <v>1</v>
      </c>
      <c r="AN46">
        <v>1</v>
      </c>
      <c r="AP46">
        <v>1</v>
      </c>
      <c r="AQ46">
        <v>0</v>
      </c>
      <c r="AR46">
        <v>0</v>
      </c>
      <c r="AS46">
        <v>1</v>
      </c>
      <c r="AU46">
        <f>IF(AK46=0,0,IF(AL46=0,0,"NASH"))</f>
        <v>0</v>
      </c>
      <c r="AV46" t="str">
        <f>IF(AM46=0,0,IF(AN46=0,0,"NASH"))</f>
        <v>NASH</v>
      </c>
      <c r="AX46">
        <f>IF(AP46=0,0,IF(AQ46=0,0,"NASH"))</f>
        <v>0</v>
      </c>
      <c r="AY46">
        <f>IF(AR46=0,0,IF(AS46=0,0,"NASH"))</f>
        <v>0</v>
      </c>
      <c r="BA46">
        <v>0</v>
      </c>
      <c r="BB46" t="s">
        <v>10</v>
      </c>
      <c r="BD46">
        <v>0</v>
      </c>
      <c r="BE46">
        <v>0</v>
      </c>
      <c r="BG46">
        <f>IF(BA46="NASH",1,0)</f>
        <v>0</v>
      </c>
      <c r="BI46">
        <f>BG46+BK47</f>
        <v>0</v>
      </c>
      <c r="BM46" t="s">
        <v>0</v>
      </c>
      <c r="BN46" s="4" t="s">
        <v>0</v>
      </c>
      <c r="BO46" t="s">
        <v>1</v>
      </c>
      <c r="BP46" s="4" t="s">
        <v>1</v>
      </c>
      <c r="BQ46">
        <f>IF(BI47="OK",1,0)</f>
        <v>0</v>
      </c>
      <c r="BR46">
        <f>IF(BM46="a",1,0)</f>
        <v>1</v>
      </c>
      <c r="BS46">
        <f>IF(BO47="b",1,0)</f>
        <v>0</v>
      </c>
      <c r="BT46">
        <f>SUM(BQ46:BS46)</f>
        <v>1</v>
      </c>
      <c r="BU46" t="str">
        <f>IF(BT46=3,"EVVIVA!","no")</f>
        <v>no</v>
      </c>
    </row>
    <row r="47" spans="2:68" ht="12.75">
      <c r="B47" t="s">
        <v>1</v>
      </c>
      <c r="C47" s="4" t="s">
        <v>1</v>
      </c>
      <c r="D47" t="s">
        <v>2</v>
      </c>
      <c r="E47" s="4" t="s">
        <v>2</v>
      </c>
      <c r="G47">
        <f>IF(B47="a",2,IF(B47="b",1,IF(B47="d",0)))</f>
        <v>1</v>
      </c>
      <c r="H47">
        <f>IF(C47="a",0,IF(C47="b",2,IF(C47="d",1)))</f>
        <v>2</v>
      </c>
      <c r="I47">
        <f>IF(D47="a",2,IF(D47="b",1,IF(D47="d",0)))</f>
        <v>0</v>
      </c>
      <c r="J47">
        <f>IF(E47="a",0,IF(E47="b",2,IF(E47="d",1)))</f>
        <v>1</v>
      </c>
      <c r="L47">
        <f>IF(B47="a",2,IF(B47="b",0,IF(B47="d",1)))</f>
        <v>0</v>
      </c>
      <c r="M47">
        <f>IF(C47="a",1,IF(C47="b",2,IF(C47="d",0)))</f>
        <v>2</v>
      </c>
      <c r="N47">
        <f>IF(D47="a",2,IF(D47="b",0,IF(D47="d",1)))</f>
        <v>1</v>
      </c>
      <c r="O47">
        <f>IF(E47="a",1,IF(E47="b",2,IF(E47="d",0)))</f>
        <v>0</v>
      </c>
      <c r="Q47">
        <v>1</v>
      </c>
      <c r="R47">
        <v>2</v>
      </c>
      <c r="S47">
        <v>0</v>
      </c>
      <c r="T47">
        <v>1</v>
      </c>
      <c r="V47">
        <v>0</v>
      </c>
      <c r="W47">
        <v>2</v>
      </c>
      <c r="X47">
        <v>1</v>
      </c>
      <c r="Y47">
        <v>0</v>
      </c>
      <c r="AA47">
        <f>IF(Q47&gt;=Q46,1,0)</f>
        <v>0</v>
      </c>
      <c r="AB47">
        <f>IF(R47&gt;=T47,1,0)</f>
        <v>1</v>
      </c>
      <c r="AC47">
        <f>IF(S47&gt;=S46,1,0)</f>
        <v>0</v>
      </c>
      <c r="AD47">
        <f>IF(T47&gt;=R47,1,0)</f>
        <v>0</v>
      </c>
      <c r="AF47">
        <f>IF(V47&gt;=V46,1,0)</f>
        <v>0</v>
      </c>
      <c r="AG47">
        <f>IF(W47&gt;=Y47,1,0)</f>
        <v>1</v>
      </c>
      <c r="AH47">
        <f>IF(X47&gt;=X46,1,0)</f>
        <v>1</v>
      </c>
      <c r="AI47">
        <f>IF(Y47&gt;=W47,1,0)</f>
        <v>0</v>
      </c>
      <c r="AK47">
        <v>0</v>
      </c>
      <c r="AL47">
        <v>1</v>
      </c>
      <c r="AM47">
        <v>0</v>
      </c>
      <c r="AN47">
        <v>0</v>
      </c>
      <c r="AP47">
        <v>0</v>
      </c>
      <c r="AQ47">
        <v>1</v>
      </c>
      <c r="AR47">
        <v>1</v>
      </c>
      <c r="AS47">
        <v>0</v>
      </c>
      <c r="AU47">
        <f>IF(AK47=0,0,IF(AL47=0,0,"NASH"))</f>
        <v>0</v>
      </c>
      <c r="AV47">
        <f>IF(AM47=0,0,IF(AN47=0,0,"NASH"))</f>
        <v>0</v>
      </c>
      <c r="AX47">
        <f>IF(AP47=0,0,IF(AQ47=0,0,"NASH"))</f>
        <v>0</v>
      </c>
      <c r="AY47">
        <f>IF(AR47=0,0,IF(AS47=0,0,"NASH"))</f>
        <v>0</v>
      </c>
      <c r="BA47">
        <v>0</v>
      </c>
      <c r="BB47">
        <v>0</v>
      </c>
      <c r="BD47">
        <v>0</v>
      </c>
      <c r="BE47">
        <v>0</v>
      </c>
      <c r="BI47" t="str">
        <f>IF(BI46=2,"OK","no")</f>
        <v>no</v>
      </c>
      <c r="BK47">
        <f>IF(BE47="NASH",1,0)</f>
        <v>0</v>
      </c>
      <c r="BM47" t="s">
        <v>1</v>
      </c>
      <c r="BN47" s="4" t="s">
        <v>1</v>
      </c>
      <c r="BO47" t="s">
        <v>2</v>
      </c>
      <c r="BP47" s="4" t="s">
        <v>2</v>
      </c>
    </row>
    <row r="48" spans="3:68" ht="12.75">
      <c r="C48" s="4"/>
      <c r="E48" s="4"/>
      <c r="BN48" s="4"/>
      <c r="BP48" s="4"/>
    </row>
    <row r="49" spans="2:73" ht="12.75">
      <c r="B49" t="s">
        <v>0</v>
      </c>
      <c r="C49" s="4" t="s">
        <v>0</v>
      </c>
      <c r="D49" t="s">
        <v>2</v>
      </c>
      <c r="E49" s="4" t="s">
        <v>2</v>
      </c>
      <c r="G49">
        <f>IF(B49="a",2,IF(B49="b",1,IF(B49="d",0)))</f>
        <v>2</v>
      </c>
      <c r="H49">
        <f>IF(C49="a",0,IF(C49="b",2,IF(C49="d",1)))</f>
        <v>0</v>
      </c>
      <c r="I49">
        <f>IF(D49="a",2,IF(D49="b",1,IF(D49="d",0)))</f>
        <v>0</v>
      </c>
      <c r="J49">
        <f>IF(E49="a",0,IF(E49="b",2,IF(E49="d",1)))</f>
        <v>1</v>
      </c>
      <c r="L49">
        <f>IF(B49="a",2,IF(B49="b",0,IF(B49="d",1)))</f>
        <v>2</v>
      </c>
      <c r="M49">
        <f>IF(C49="a",1,IF(C49="b",2,IF(C49="d",0)))</f>
        <v>1</v>
      </c>
      <c r="N49">
        <f>IF(D49="a",2,IF(D49="b",0,IF(D49="d",1)))</f>
        <v>1</v>
      </c>
      <c r="O49">
        <f>IF(E49="a",1,IF(E49="b",2,IF(E49="d",0)))</f>
        <v>0</v>
      </c>
      <c r="Q49">
        <v>2</v>
      </c>
      <c r="R49">
        <v>0</v>
      </c>
      <c r="S49">
        <v>0</v>
      </c>
      <c r="T49">
        <v>1</v>
      </c>
      <c r="V49">
        <v>2</v>
      </c>
      <c r="W49">
        <v>1</v>
      </c>
      <c r="X49">
        <v>1</v>
      </c>
      <c r="Y49">
        <v>0</v>
      </c>
      <c r="AA49">
        <f>IF(Q49&gt;=Q50,1,0)</f>
        <v>1</v>
      </c>
      <c r="AB49">
        <f>IF(R49&gt;=T49,1,0)</f>
        <v>0</v>
      </c>
      <c r="AC49">
        <f>IF(S49&gt;=S50,1,0)</f>
        <v>0</v>
      </c>
      <c r="AD49">
        <f>IF(T49&gt;=R49,1,0)</f>
        <v>1</v>
      </c>
      <c r="AF49">
        <f>IF(V49&gt;=V50,1,0)</f>
        <v>1</v>
      </c>
      <c r="AG49">
        <f>IF(W49&gt;=Y49,1,0)</f>
        <v>1</v>
      </c>
      <c r="AH49">
        <f>IF(X49&gt;=X50,1,0)</f>
        <v>0</v>
      </c>
      <c r="AI49">
        <f>IF(Y49&gt;=W49,1,0)</f>
        <v>0</v>
      </c>
      <c r="AK49">
        <v>1</v>
      </c>
      <c r="AL49">
        <v>0</v>
      </c>
      <c r="AM49">
        <v>0</v>
      </c>
      <c r="AN49">
        <v>1</v>
      </c>
      <c r="AP49">
        <v>1</v>
      </c>
      <c r="AQ49">
        <v>1</v>
      </c>
      <c r="AR49">
        <v>0</v>
      </c>
      <c r="AS49">
        <v>0</v>
      </c>
      <c r="AU49">
        <f>IF(AK49=0,0,IF(AL49=0,0,"NASH"))</f>
        <v>0</v>
      </c>
      <c r="AV49">
        <f>IF(AM49=0,0,IF(AN49=0,0,"NASH"))</f>
        <v>0</v>
      </c>
      <c r="AX49" t="str">
        <f>IF(AP49=0,0,IF(AQ49=0,0,"NASH"))</f>
        <v>NASH</v>
      </c>
      <c r="AY49">
        <f>IF(AR49=0,0,IF(AS49=0,0,"NASH"))</f>
        <v>0</v>
      </c>
      <c r="BA49">
        <v>0</v>
      </c>
      <c r="BB49">
        <v>0</v>
      </c>
      <c r="BD49" t="s">
        <v>10</v>
      </c>
      <c r="BE49">
        <v>0</v>
      </c>
      <c r="BG49">
        <f>IF(BA49="NASH",1,0)</f>
        <v>0</v>
      </c>
      <c r="BI49">
        <f>BG49+BK50</f>
        <v>0</v>
      </c>
      <c r="BM49" t="s">
        <v>0</v>
      </c>
      <c r="BN49" s="4" t="s">
        <v>0</v>
      </c>
      <c r="BO49" t="s">
        <v>2</v>
      </c>
      <c r="BP49" s="4" t="s">
        <v>2</v>
      </c>
      <c r="BQ49">
        <f>IF(BI50="OK",1,0)</f>
        <v>0</v>
      </c>
      <c r="BR49">
        <f>IF(BM49="a",1,0)</f>
        <v>1</v>
      </c>
      <c r="BS49">
        <f>IF(BO50="b",1,0)</f>
        <v>0</v>
      </c>
      <c r="BT49">
        <f>SUM(BQ49:BS49)</f>
        <v>1</v>
      </c>
      <c r="BU49" t="str">
        <f>IF(BT49=3,"EVVIVA!","no")</f>
        <v>no</v>
      </c>
    </row>
    <row r="50" spans="2:68" ht="12.75">
      <c r="B50" t="s">
        <v>1</v>
      </c>
      <c r="C50" s="4" t="s">
        <v>1</v>
      </c>
      <c r="D50" t="s">
        <v>0</v>
      </c>
      <c r="E50" s="4" t="s">
        <v>0</v>
      </c>
      <c r="G50">
        <f>IF(B50="a",2,IF(B50="b",1,IF(B50="d",0)))</f>
        <v>1</v>
      </c>
      <c r="H50">
        <f>IF(C50="a",0,IF(C50="b",2,IF(C50="d",1)))</f>
        <v>2</v>
      </c>
      <c r="I50">
        <f>IF(D50="a",2,IF(D50="b",1,IF(D50="d",0)))</f>
        <v>2</v>
      </c>
      <c r="J50">
        <f>IF(E50="a",0,IF(E50="b",2,IF(E50="d",1)))</f>
        <v>0</v>
      </c>
      <c r="L50">
        <f>IF(B50="a",2,IF(B50="b",0,IF(B50="d",1)))</f>
        <v>0</v>
      </c>
      <c r="M50">
        <f>IF(C50="a",1,IF(C50="b",2,IF(C50="d",0)))</f>
        <v>2</v>
      </c>
      <c r="N50">
        <f>IF(D50="a",2,IF(D50="b",0,IF(D50="d",1)))</f>
        <v>2</v>
      </c>
      <c r="O50">
        <f>IF(E50="a",1,IF(E50="b",2,IF(E50="d",0)))</f>
        <v>1</v>
      </c>
      <c r="Q50">
        <v>1</v>
      </c>
      <c r="R50">
        <v>2</v>
      </c>
      <c r="S50">
        <v>2</v>
      </c>
      <c r="T50">
        <v>0</v>
      </c>
      <c r="V50">
        <v>0</v>
      </c>
      <c r="W50">
        <v>2</v>
      </c>
      <c r="X50">
        <v>2</v>
      </c>
      <c r="Y50">
        <v>1</v>
      </c>
      <c r="AA50">
        <f>IF(Q50&gt;=Q49,1,0)</f>
        <v>0</v>
      </c>
      <c r="AB50">
        <f>IF(R50&gt;=T50,1,0)</f>
        <v>1</v>
      </c>
      <c r="AC50">
        <f>IF(S50&gt;=S49,1,0)</f>
        <v>1</v>
      </c>
      <c r="AD50">
        <f>IF(T50&gt;=R50,1,0)</f>
        <v>0</v>
      </c>
      <c r="AF50">
        <f>IF(V50&gt;=V49,1,0)</f>
        <v>0</v>
      </c>
      <c r="AG50">
        <f>IF(W50&gt;=Y50,1,0)</f>
        <v>1</v>
      </c>
      <c r="AH50">
        <f>IF(X50&gt;=X49,1,0)</f>
        <v>1</v>
      </c>
      <c r="AI50">
        <f>IF(Y50&gt;=W50,1,0)</f>
        <v>0</v>
      </c>
      <c r="AK50">
        <v>0</v>
      </c>
      <c r="AL50">
        <v>1</v>
      </c>
      <c r="AM50">
        <v>1</v>
      </c>
      <c r="AN50">
        <v>0</v>
      </c>
      <c r="AP50">
        <v>0</v>
      </c>
      <c r="AQ50">
        <v>1</v>
      </c>
      <c r="AR50">
        <v>1</v>
      </c>
      <c r="AS50">
        <v>0</v>
      </c>
      <c r="AU50">
        <f>IF(AK50=0,0,IF(AL50=0,0,"NASH"))</f>
        <v>0</v>
      </c>
      <c r="AV50">
        <f>IF(AM50=0,0,IF(AN50=0,0,"NASH"))</f>
        <v>0</v>
      </c>
      <c r="AX50">
        <f>IF(AP50=0,0,IF(AQ50=0,0,"NASH"))</f>
        <v>0</v>
      </c>
      <c r="AY50">
        <f>IF(AR50=0,0,IF(AS50=0,0,"NASH"))</f>
        <v>0</v>
      </c>
      <c r="BA50">
        <v>0</v>
      </c>
      <c r="BB50">
        <v>0</v>
      </c>
      <c r="BD50">
        <v>0</v>
      </c>
      <c r="BE50">
        <v>0</v>
      </c>
      <c r="BI50" t="str">
        <f>IF(BI49=2,"OK","no")</f>
        <v>no</v>
      </c>
      <c r="BK50">
        <f>IF(BE50="NASH",1,0)</f>
        <v>0</v>
      </c>
      <c r="BM50" t="s">
        <v>1</v>
      </c>
      <c r="BN50" s="4" t="s">
        <v>1</v>
      </c>
      <c r="BO50" t="s">
        <v>0</v>
      </c>
      <c r="BP50" s="4" t="s">
        <v>0</v>
      </c>
    </row>
    <row r="51" spans="3:68" ht="12.75">
      <c r="C51" s="4"/>
      <c r="E51" s="4"/>
      <c r="BN51" s="4"/>
      <c r="BP51" s="4"/>
    </row>
    <row r="52" spans="2:73" ht="12.75">
      <c r="B52" t="s">
        <v>0</v>
      </c>
      <c r="C52" s="4" t="s">
        <v>0</v>
      </c>
      <c r="D52" t="s">
        <v>2</v>
      </c>
      <c r="E52" s="4" t="s">
        <v>2</v>
      </c>
      <c r="G52">
        <f>IF(B52="a",2,IF(B52="b",1,IF(B52="d",0)))</f>
        <v>2</v>
      </c>
      <c r="H52">
        <f>IF(C52="a",0,IF(C52="b",2,IF(C52="d",1)))</f>
        <v>0</v>
      </c>
      <c r="I52">
        <f>IF(D52="a",2,IF(D52="b",1,IF(D52="d",0)))</f>
        <v>0</v>
      </c>
      <c r="J52">
        <f>IF(E52="a",0,IF(E52="b",2,IF(E52="d",1)))</f>
        <v>1</v>
      </c>
      <c r="L52">
        <f>IF(B52="a",2,IF(B52="b",0,IF(B52="d",1)))</f>
        <v>2</v>
      </c>
      <c r="M52">
        <f>IF(C52="a",1,IF(C52="b",2,IF(C52="d",0)))</f>
        <v>1</v>
      </c>
      <c r="N52">
        <f>IF(D52="a",2,IF(D52="b",0,IF(D52="d",1)))</f>
        <v>1</v>
      </c>
      <c r="O52">
        <f>IF(E52="a",1,IF(E52="b",2,IF(E52="d",0)))</f>
        <v>0</v>
      </c>
      <c r="Q52">
        <v>2</v>
      </c>
      <c r="R52">
        <v>0</v>
      </c>
      <c r="S52">
        <v>0</v>
      </c>
      <c r="T52">
        <v>1</v>
      </c>
      <c r="V52">
        <v>2</v>
      </c>
      <c r="W52">
        <v>1</v>
      </c>
      <c r="X52">
        <v>1</v>
      </c>
      <c r="Y52">
        <v>0</v>
      </c>
      <c r="AA52">
        <f>IF(Q52&gt;=Q53,1,0)</f>
        <v>1</v>
      </c>
      <c r="AB52">
        <f>IF(R52&gt;=T52,1,0)</f>
        <v>0</v>
      </c>
      <c r="AC52">
        <f>IF(S52&gt;=S53,1,0)</f>
        <v>0</v>
      </c>
      <c r="AD52">
        <f>IF(T52&gt;=R52,1,0)</f>
        <v>1</v>
      </c>
      <c r="AF52">
        <f>IF(V52&gt;=V53,1,0)</f>
        <v>1</v>
      </c>
      <c r="AG52">
        <f>IF(W52&gt;=Y52,1,0)</f>
        <v>1</v>
      </c>
      <c r="AH52">
        <f>IF(X52&gt;=X53,1,0)</f>
        <v>1</v>
      </c>
      <c r="AI52">
        <f>IF(Y52&gt;=W52,1,0)</f>
        <v>0</v>
      </c>
      <c r="AK52">
        <v>1</v>
      </c>
      <c r="AL52">
        <v>0</v>
      </c>
      <c r="AM52">
        <v>0</v>
      </c>
      <c r="AN52">
        <v>1</v>
      </c>
      <c r="AP52">
        <v>1</v>
      </c>
      <c r="AQ52">
        <v>1</v>
      </c>
      <c r="AR52">
        <v>1</v>
      </c>
      <c r="AS52">
        <v>0</v>
      </c>
      <c r="AU52">
        <f>IF(AK52=0,0,IF(AL52=0,0,"NASH"))</f>
        <v>0</v>
      </c>
      <c r="AV52">
        <f>IF(AM52=0,0,IF(AN52=0,0,"NASH"))</f>
        <v>0</v>
      </c>
      <c r="AX52" t="str">
        <f>IF(AP52=0,0,IF(AQ52=0,0,"NASH"))</f>
        <v>NASH</v>
      </c>
      <c r="AY52">
        <f>IF(AR52=0,0,IF(AS52=0,0,"NASH"))</f>
        <v>0</v>
      </c>
      <c r="BA52">
        <v>0</v>
      </c>
      <c r="BB52">
        <v>0</v>
      </c>
      <c r="BD52" t="s">
        <v>10</v>
      </c>
      <c r="BE52">
        <v>0</v>
      </c>
      <c r="BG52">
        <f>IF(BA52="NASH",1,0)</f>
        <v>0</v>
      </c>
      <c r="BI52">
        <f>BG52+BK53</f>
        <v>0</v>
      </c>
      <c r="BM52" t="s">
        <v>0</v>
      </c>
      <c r="BN52" s="4" t="s">
        <v>0</v>
      </c>
      <c r="BO52" t="s">
        <v>2</v>
      </c>
      <c r="BP52" s="4" t="s">
        <v>2</v>
      </c>
      <c r="BQ52">
        <f>IF(BI53="OK",1,0)</f>
        <v>0</v>
      </c>
      <c r="BR52">
        <f>IF(BM52="a",1,0)</f>
        <v>1</v>
      </c>
      <c r="BS52">
        <f>IF(BO53="b",1,0)</f>
        <v>1</v>
      </c>
      <c r="BT52">
        <f>SUM(BQ52:BS52)</f>
        <v>2</v>
      </c>
      <c r="BU52" t="str">
        <f>IF(BT52=3,"EVVIVA!","no")</f>
        <v>no</v>
      </c>
    </row>
    <row r="53" spans="2:68" ht="12.75">
      <c r="B53" t="s">
        <v>1</v>
      </c>
      <c r="C53" s="4" t="s">
        <v>1</v>
      </c>
      <c r="D53" t="s">
        <v>1</v>
      </c>
      <c r="E53" s="4" t="s">
        <v>1</v>
      </c>
      <c r="G53">
        <f>IF(B53="a",2,IF(B53="b",1,IF(B53="d",0)))</f>
        <v>1</v>
      </c>
      <c r="H53">
        <f>IF(C53="a",0,IF(C53="b",2,IF(C53="d",1)))</f>
        <v>2</v>
      </c>
      <c r="I53">
        <f>IF(D53="a",2,IF(D53="b",1,IF(D53="d",0)))</f>
        <v>1</v>
      </c>
      <c r="J53">
        <f>IF(E53="a",0,IF(E53="b",2,IF(E53="d",1)))</f>
        <v>2</v>
      </c>
      <c r="L53">
        <f>IF(B53="a",2,IF(B53="b",0,IF(B53="d",1)))</f>
        <v>0</v>
      </c>
      <c r="M53">
        <f>IF(C53="a",1,IF(C53="b",2,IF(C53="d",0)))</f>
        <v>2</v>
      </c>
      <c r="N53">
        <f>IF(D53="a",2,IF(D53="b",0,IF(D53="d",1)))</f>
        <v>0</v>
      </c>
      <c r="O53">
        <f>IF(E53="a",1,IF(E53="b",2,IF(E53="d",0)))</f>
        <v>2</v>
      </c>
      <c r="Q53">
        <v>1</v>
      </c>
      <c r="R53">
        <v>2</v>
      </c>
      <c r="S53">
        <v>1</v>
      </c>
      <c r="T53">
        <v>2</v>
      </c>
      <c r="V53">
        <v>0</v>
      </c>
      <c r="W53">
        <v>2</v>
      </c>
      <c r="X53">
        <v>0</v>
      </c>
      <c r="Y53">
        <v>2</v>
      </c>
      <c r="AA53">
        <f>IF(Q53&gt;=Q52,1,0)</f>
        <v>0</v>
      </c>
      <c r="AB53">
        <f>IF(R53&gt;=T53,1,0)</f>
        <v>1</v>
      </c>
      <c r="AC53">
        <f>IF(S53&gt;=S52,1,0)</f>
        <v>1</v>
      </c>
      <c r="AD53">
        <f>IF(T53&gt;=R53,1,0)</f>
        <v>1</v>
      </c>
      <c r="AF53">
        <f>IF(V53&gt;=V52,1,0)</f>
        <v>0</v>
      </c>
      <c r="AG53">
        <f>IF(W53&gt;=Y53,1,0)</f>
        <v>1</v>
      </c>
      <c r="AH53">
        <f>IF(X53&gt;=X52,1,0)</f>
        <v>0</v>
      </c>
      <c r="AI53">
        <f>IF(Y53&gt;=W53,1,0)</f>
        <v>1</v>
      </c>
      <c r="AK53">
        <v>0</v>
      </c>
      <c r="AL53">
        <v>1</v>
      </c>
      <c r="AM53">
        <v>1</v>
      </c>
      <c r="AN53">
        <v>1</v>
      </c>
      <c r="AP53">
        <v>0</v>
      </c>
      <c r="AQ53">
        <v>1</v>
      </c>
      <c r="AR53">
        <v>0</v>
      </c>
      <c r="AS53">
        <v>1</v>
      </c>
      <c r="AU53">
        <f>IF(AK53=0,0,IF(AL53=0,0,"NASH"))</f>
        <v>0</v>
      </c>
      <c r="AV53" t="str">
        <f>IF(AM53=0,0,IF(AN53=0,0,"NASH"))</f>
        <v>NASH</v>
      </c>
      <c r="AX53">
        <f>IF(AP53=0,0,IF(AQ53=0,0,"NASH"))</f>
        <v>0</v>
      </c>
      <c r="AY53">
        <f>IF(AR53=0,0,IF(AS53=0,0,"NASH"))</f>
        <v>0</v>
      </c>
      <c r="BA53">
        <v>0</v>
      </c>
      <c r="BB53" t="s">
        <v>10</v>
      </c>
      <c r="BD53">
        <v>0</v>
      </c>
      <c r="BE53">
        <v>0</v>
      </c>
      <c r="BI53" t="str">
        <f>IF(BI52=2,"OK","no")</f>
        <v>no</v>
      </c>
      <c r="BK53">
        <f>IF(BE53="NASH",1,0)</f>
        <v>0</v>
      </c>
      <c r="BM53" t="s">
        <v>1</v>
      </c>
      <c r="BN53" s="4" t="s">
        <v>1</v>
      </c>
      <c r="BO53" t="s">
        <v>1</v>
      </c>
      <c r="BP53" s="4" t="s">
        <v>1</v>
      </c>
    </row>
    <row r="54" spans="3:68" ht="12.75">
      <c r="C54" s="4"/>
      <c r="E54" s="4"/>
      <c r="BN54" s="4"/>
      <c r="BP54" s="4"/>
    </row>
    <row r="55" spans="2:73" ht="12.75">
      <c r="B55" t="s">
        <v>0</v>
      </c>
      <c r="C55" s="4" t="s">
        <v>0</v>
      </c>
      <c r="D55" t="s">
        <v>2</v>
      </c>
      <c r="E55" s="4" t="s">
        <v>2</v>
      </c>
      <c r="G55">
        <f>IF(B55="a",2,IF(B55="b",1,IF(B55="d",0)))</f>
        <v>2</v>
      </c>
      <c r="H55">
        <f>IF(C55="a",0,IF(C55="b",2,IF(C55="d",1)))</f>
        <v>0</v>
      </c>
      <c r="I55">
        <f>IF(D55="a",2,IF(D55="b",1,IF(D55="d",0)))</f>
        <v>0</v>
      </c>
      <c r="J55">
        <f>IF(E55="a",0,IF(E55="b",2,IF(E55="d",1)))</f>
        <v>1</v>
      </c>
      <c r="L55">
        <f>IF(B55="a",2,IF(B55="b",0,IF(B55="d",1)))</f>
        <v>2</v>
      </c>
      <c r="M55">
        <f>IF(C55="a",1,IF(C55="b",2,IF(C55="d",0)))</f>
        <v>1</v>
      </c>
      <c r="N55">
        <f>IF(D55="a",2,IF(D55="b",0,IF(D55="d",1)))</f>
        <v>1</v>
      </c>
      <c r="O55">
        <f>IF(E55="a",1,IF(E55="b",2,IF(E55="d",0)))</f>
        <v>0</v>
      </c>
      <c r="Q55">
        <v>2</v>
      </c>
      <c r="R55">
        <v>0</v>
      </c>
      <c r="S55">
        <v>0</v>
      </c>
      <c r="T55">
        <v>1</v>
      </c>
      <c r="V55">
        <v>2</v>
      </c>
      <c r="W55">
        <v>1</v>
      </c>
      <c r="X55">
        <v>1</v>
      </c>
      <c r="Y55">
        <v>0</v>
      </c>
      <c r="AA55">
        <f>IF(Q55&gt;=Q56,1,0)</f>
        <v>1</v>
      </c>
      <c r="AB55">
        <f>IF(R55&gt;=T55,1,0)</f>
        <v>0</v>
      </c>
      <c r="AC55">
        <f>IF(S55&gt;=S56,1,0)</f>
        <v>1</v>
      </c>
      <c r="AD55">
        <f>IF(T55&gt;=R55,1,0)</f>
        <v>1</v>
      </c>
      <c r="AF55">
        <f>IF(V55&gt;=V56,1,0)</f>
        <v>1</v>
      </c>
      <c r="AG55">
        <f>IF(W55&gt;=Y55,1,0)</f>
        <v>1</v>
      </c>
      <c r="AH55">
        <f>IF(X55&gt;=X56,1,0)</f>
        <v>1</v>
      </c>
      <c r="AI55">
        <f>IF(Y55&gt;=W55,1,0)</f>
        <v>0</v>
      </c>
      <c r="AK55">
        <v>1</v>
      </c>
      <c r="AL55">
        <v>0</v>
      </c>
      <c r="AM55">
        <v>1</v>
      </c>
      <c r="AN55">
        <v>1</v>
      </c>
      <c r="AP55">
        <v>1</v>
      </c>
      <c r="AQ55">
        <v>1</v>
      </c>
      <c r="AR55">
        <v>1</v>
      </c>
      <c r="AS55">
        <v>0</v>
      </c>
      <c r="AU55">
        <f>IF(AK55=0,0,IF(AL55=0,0,"NASH"))</f>
        <v>0</v>
      </c>
      <c r="AV55" t="str">
        <f>IF(AM55=0,0,IF(AN55=0,0,"NASH"))</f>
        <v>NASH</v>
      </c>
      <c r="AX55" t="str">
        <f>IF(AP55=0,0,IF(AQ55=0,0,"NASH"))</f>
        <v>NASH</v>
      </c>
      <c r="AY55">
        <f>IF(AR55=0,0,IF(AS55=0,0,"NASH"))</f>
        <v>0</v>
      </c>
      <c r="BA55">
        <v>0</v>
      </c>
      <c r="BB55" t="s">
        <v>10</v>
      </c>
      <c r="BD55" t="s">
        <v>10</v>
      </c>
      <c r="BE55">
        <v>0</v>
      </c>
      <c r="BG55">
        <f>IF(BA55="NASH",1,0)</f>
        <v>0</v>
      </c>
      <c r="BI55">
        <f>BG55+BK56</f>
        <v>0</v>
      </c>
      <c r="BM55" t="s">
        <v>0</v>
      </c>
      <c r="BN55" s="4" t="s">
        <v>0</v>
      </c>
      <c r="BO55" t="s">
        <v>2</v>
      </c>
      <c r="BP55" s="4" t="s">
        <v>2</v>
      </c>
      <c r="BQ55">
        <f>IF(BI56="OK",1,0)</f>
        <v>0</v>
      </c>
      <c r="BR55">
        <f>IF(BM55="a",1,0)</f>
        <v>1</v>
      </c>
      <c r="BS55">
        <f>IF(BO56="b",1,0)</f>
        <v>0</v>
      </c>
      <c r="BT55">
        <f>SUM(BQ55:BS55)</f>
        <v>1</v>
      </c>
      <c r="BU55" t="str">
        <f>IF(BT55=3,"EVVIVA!","no")</f>
        <v>no</v>
      </c>
    </row>
    <row r="56" spans="2:68" ht="12.75">
      <c r="B56" t="s">
        <v>1</v>
      </c>
      <c r="C56" s="4" t="s">
        <v>1</v>
      </c>
      <c r="D56" t="s">
        <v>2</v>
      </c>
      <c r="E56" s="4" t="s">
        <v>2</v>
      </c>
      <c r="G56">
        <f>IF(B56="a",2,IF(B56="b",1,IF(B56="d",0)))</f>
        <v>1</v>
      </c>
      <c r="H56">
        <f>IF(C56="a",0,IF(C56="b",2,IF(C56="d",1)))</f>
        <v>2</v>
      </c>
      <c r="I56">
        <f>IF(D56="a",2,IF(D56="b",1,IF(D56="d",0)))</f>
        <v>0</v>
      </c>
      <c r="J56">
        <f>IF(E56="a",0,IF(E56="b",2,IF(E56="d",1)))</f>
        <v>1</v>
      </c>
      <c r="L56">
        <f>IF(B56="a",2,IF(B56="b",0,IF(B56="d",1)))</f>
        <v>0</v>
      </c>
      <c r="M56">
        <f>IF(C56="a",1,IF(C56="b",2,IF(C56="d",0)))</f>
        <v>2</v>
      </c>
      <c r="N56">
        <f>IF(D56="a",2,IF(D56="b",0,IF(D56="d",1)))</f>
        <v>1</v>
      </c>
      <c r="O56">
        <f>IF(E56="a",1,IF(E56="b",2,IF(E56="d",0)))</f>
        <v>0</v>
      </c>
      <c r="Q56">
        <v>1</v>
      </c>
      <c r="R56">
        <v>2</v>
      </c>
      <c r="S56">
        <v>0</v>
      </c>
      <c r="T56">
        <v>1</v>
      </c>
      <c r="V56">
        <v>0</v>
      </c>
      <c r="W56">
        <v>2</v>
      </c>
      <c r="X56">
        <v>1</v>
      </c>
      <c r="Y56">
        <v>0</v>
      </c>
      <c r="AA56">
        <f>IF(Q56&gt;=Q55,1,0)</f>
        <v>0</v>
      </c>
      <c r="AB56">
        <f>IF(R56&gt;=T56,1,0)</f>
        <v>1</v>
      </c>
      <c r="AC56">
        <f>IF(S56&gt;=S55,1,0)</f>
        <v>1</v>
      </c>
      <c r="AD56">
        <f>IF(T56&gt;=R56,1,0)</f>
        <v>0</v>
      </c>
      <c r="AF56">
        <f>IF(V56&gt;=V55,1,0)</f>
        <v>0</v>
      </c>
      <c r="AG56">
        <f>IF(W56&gt;=Y56,1,0)</f>
        <v>1</v>
      </c>
      <c r="AH56">
        <f>IF(X56&gt;=X55,1,0)</f>
        <v>1</v>
      </c>
      <c r="AI56">
        <f>IF(Y56&gt;=W56,1,0)</f>
        <v>0</v>
      </c>
      <c r="AK56">
        <v>0</v>
      </c>
      <c r="AL56">
        <v>1</v>
      </c>
      <c r="AM56">
        <v>1</v>
      </c>
      <c r="AN56">
        <v>0</v>
      </c>
      <c r="AP56">
        <v>0</v>
      </c>
      <c r="AQ56">
        <v>1</v>
      </c>
      <c r="AR56">
        <v>1</v>
      </c>
      <c r="AS56">
        <v>0</v>
      </c>
      <c r="AU56">
        <f>IF(AK56=0,0,IF(AL56=0,0,"NASH"))</f>
        <v>0</v>
      </c>
      <c r="AV56">
        <f>IF(AM56=0,0,IF(AN56=0,0,"NASH"))</f>
        <v>0</v>
      </c>
      <c r="AX56">
        <f>IF(AP56=0,0,IF(AQ56=0,0,"NASH"))</f>
        <v>0</v>
      </c>
      <c r="AY56">
        <f>IF(AR56=0,0,IF(AS56=0,0,"NASH"))</f>
        <v>0</v>
      </c>
      <c r="BA56">
        <v>0</v>
      </c>
      <c r="BB56">
        <v>0</v>
      </c>
      <c r="BD56">
        <v>0</v>
      </c>
      <c r="BE56">
        <v>0</v>
      </c>
      <c r="BI56" t="str">
        <f>IF(BI55=2,"OK","no")</f>
        <v>no</v>
      </c>
      <c r="BK56">
        <f>IF(BE56="NASH",1,0)</f>
        <v>0</v>
      </c>
      <c r="BM56" t="s">
        <v>1</v>
      </c>
      <c r="BN56" s="4" t="s">
        <v>1</v>
      </c>
      <c r="BO56" t="s">
        <v>2</v>
      </c>
      <c r="BP56" s="4" t="s">
        <v>2</v>
      </c>
    </row>
    <row r="57" spans="1:74" ht="12.75">
      <c r="A57" s="1"/>
      <c r="B57" s="1"/>
      <c r="C57" s="5"/>
      <c r="D57" s="1"/>
      <c r="E57" s="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5"/>
      <c r="BO57" s="1"/>
      <c r="BP57" s="5"/>
      <c r="BQ57" s="1"/>
      <c r="BR57" s="1"/>
      <c r="BS57" s="1"/>
      <c r="BT57" s="1"/>
      <c r="BU57" s="1"/>
      <c r="BV57" s="1"/>
    </row>
    <row r="58" spans="2:73" ht="12.75">
      <c r="B58" t="s">
        <v>0</v>
      </c>
      <c r="C58" s="4" t="s">
        <v>0</v>
      </c>
      <c r="D58" t="s">
        <v>0</v>
      </c>
      <c r="E58" s="4" t="s">
        <v>0</v>
      </c>
      <c r="G58">
        <f>IF(B58="a",2,IF(B58="b",1,IF(B58="d",0)))</f>
        <v>2</v>
      </c>
      <c r="H58">
        <f>IF(C58="a",0,IF(C58="b",2,IF(C58="d",1)))</f>
        <v>0</v>
      </c>
      <c r="I58">
        <f>IF(D58="a",2,IF(D58="b",1,IF(D58="d",0)))</f>
        <v>2</v>
      </c>
      <c r="J58">
        <f>IF(E58="a",0,IF(E58="b",2,IF(E58="d",1)))</f>
        <v>0</v>
      </c>
      <c r="L58">
        <f>IF(B58="a",2,IF(B58="b",0,IF(B58="d",1)))</f>
        <v>2</v>
      </c>
      <c r="M58">
        <f>IF(C58="a",1,IF(C58="b",2,IF(C58="d",0)))</f>
        <v>1</v>
      </c>
      <c r="N58">
        <f>IF(D58="a",2,IF(D58="b",0,IF(D58="d",1)))</f>
        <v>2</v>
      </c>
      <c r="O58">
        <f>IF(E58="a",1,IF(E58="b",2,IF(E58="d",0)))</f>
        <v>1</v>
      </c>
      <c r="Q58">
        <v>2</v>
      </c>
      <c r="R58">
        <v>0</v>
      </c>
      <c r="S58">
        <v>2</v>
      </c>
      <c r="T58">
        <v>0</v>
      </c>
      <c r="V58">
        <v>2</v>
      </c>
      <c r="W58">
        <v>1</v>
      </c>
      <c r="X58">
        <v>2</v>
      </c>
      <c r="Y58">
        <v>1</v>
      </c>
      <c r="AA58">
        <f>IF(Q58&gt;=Q59,1,0)</f>
        <v>1</v>
      </c>
      <c r="AB58">
        <f>IF(R58&gt;=T58,1,0)</f>
        <v>1</v>
      </c>
      <c r="AC58">
        <f>IF(S58&gt;=S59,1,0)</f>
        <v>1</v>
      </c>
      <c r="AD58">
        <f>IF(T58&gt;=R58,1,0)</f>
        <v>1</v>
      </c>
      <c r="AF58">
        <f>IF(V58&gt;=V59,1,0)</f>
        <v>1</v>
      </c>
      <c r="AG58">
        <f>IF(W58&gt;=Y58,1,0)</f>
        <v>1</v>
      </c>
      <c r="AH58">
        <f>IF(X58&gt;=X59,1,0)</f>
        <v>1</v>
      </c>
      <c r="AI58">
        <f>IF(Y58&gt;=W58,1,0)</f>
        <v>1</v>
      </c>
      <c r="AK58">
        <v>1</v>
      </c>
      <c r="AL58">
        <v>1</v>
      </c>
      <c r="AM58">
        <v>1</v>
      </c>
      <c r="AN58">
        <v>1</v>
      </c>
      <c r="AP58">
        <v>1</v>
      </c>
      <c r="AQ58">
        <v>1</v>
      </c>
      <c r="AR58">
        <v>1</v>
      </c>
      <c r="AS58">
        <v>1</v>
      </c>
      <c r="AU58" t="str">
        <f>IF(AK58=0,0,IF(AL58=0,0,"NASH"))</f>
        <v>NASH</v>
      </c>
      <c r="AV58" t="str">
        <f>IF(AM58=0,0,IF(AN58=0,0,"NASH"))</f>
        <v>NASH</v>
      </c>
      <c r="AX58" t="str">
        <f>IF(AP58=0,0,IF(AQ58=0,0,"NASH"))</f>
        <v>NASH</v>
      </c>
      <c r="AY58" t="str">
        <f>IF(AR58=0,0,IF(AS58=0,0,"NASH"))</f>
        <v>NASH</v>
      </c>
      <c r="BA58" t="s">
        <v>10</v>
      </c>
      <c r="BB58" t="s">
        <v>10</v>
      </c>
      <c r="BD58" t="s">
        <v>10</v>
      </c>
      <c r="BE58" t="s">
        <v>10</v>
      </c>
      <c r="BG58">
        <f>IF(BA58="NASH",1,0)</f>
        <v>1</v>
      </c>
      <c r="BI58">
        <f>BG58+BK59</f>
        <v>2</v>
      </c>
      <c r="BM58" t="s">
        <v>0</v>
      </c>
      <c r="BN58" s="4" t="s">
        <v>0</v>
      </c>
      <c r="BO58" t="s">
        <v>0</v>
      </c>
      <c r="BP58" s="4" t="s">
        <v>0</v>
      </c>
      <c r="BQ58">
        <f>IF(BI59="OK",1,0)</f>
        <v>1</v>
      </c>
      <c r="BR58">
        <f>IF(BM58="a",1,0)</f>
        <v>1</v>
      </c>
      <c r="BS58">
        <f>IF(BO59="b",1,0)</f>
        <v>0</v>
      </c>
      <c r="BT58">
        <f>SUM(BQ58:BS58)</f>
        <v>2</v>
      </c>
      <c r="BU58" t="str">
        <f>IF(BT58=3,"EVVIVA!","no")</f>
        <v>no</v>
      </c>
    </row>
    <row r="59" spans="2:68" ht="12.75">
      <c r="B59" t="s">
        <v>2</v>
      </c>
      <c r="C59" s="4" t="s">
        <v>2</v>
      </c>
      <c r="D59" t="s">
        <v>0</v>
      </c>
      <c r="E59" s="4" t="s">
        <v>0</v>
      </c>
      <c r="G59">
        <f>IF(B59="a",2,IF(B59="b",1,IF(B59="d",0)))</f>
        <v>0</v>
      </c>
      <c r="H59">
        <f>IF(C59="a",0,IF(C59="b",2,IF(C59="d",1)))</f>
        <v>1</v>
      </c>
      <c r="I59">
        <f>IF(D59="a",2,IF(D59="b",1,IF(D59="d",0)))</f>
        <v>2</v>
      </c>
      <c r="J59">
        <f>IF(E59="a",0,IF(E59="b",2,IF(E59="d",1)))</f>
        <v>0</v>
      </c>
      <c r="L59">
        <f>IF(B59="a",2,IF(B59="b",0,IF(B59="d",1)))</f>
        <v>1</v>
      </c>
      <c r="M59">
        <f>IF(C59="a",1,IF(C59="b",2,IF(C59="d",0)))</f>
        <v>0</v>
      </c>
      <c r="N59">
        <f>IF(D59="a",2,IF(D59="b",0,IF(D59="d",1)))</f>
        <v>2</v>
      </c>
      <c r="O59">
        <f>IF(E59="a",1,IF(E59="b",2,IF(E59="d",0)))</f>
        <v>1</v>
      </c>
      <c r="Q59">
        <v>0</v>
      </c>
      <c r="R59">
        <v>1</v>
      </c>
      <c r="S59">
        <v>2</v>
      </c>
      <c r="T59">
        <v>0</v>
      </c>
      <c r="V59">
        <v>1</v>
      </c>
      <c r="W59">
        <v>0</v>
      </c>
      <c r="X59">
        <v>2</v>
      </c>
      <c r="Y59">
        <v>1</v>
      </c>
      <c r="AA59">
        <f>IF(Q59&gt;=Q58,1,0)</f>
        <v>0</v>
      </c>
      <c r="AB59">
        <f>IF(R59&gt;=T59,1,0)</f>
        <v>1</v>
      </c>
      <c r="AC59">
        <f>IF(S59&gt;=S58,1,0)</f>
        <v>1</v>
      </c>
      <c r="AD59">
        <f>IF(T59&gt;=R59,1,0)</f>
        <v>0</v>
      </c>
      <c r="AF59">
        <f>IF(V59&gt;=V58,1,0)</f>
        <v>0</v>
      </c>
      <c r="AG59">
        <f>IF(W59&gt;=Y59,1,0)</f>
        <v>0</v>
      </c>
      <c r="AH59">
        <f>IF(X59&gt;=X58,1,0)</f>
        <v>1</v>
      </c>
      <c r="AI59">
        <f>IF(Y59&gt;=W59,1,0)</f>
        <v>1</v>
      </c>
      <c r="AK59">
        <v>0</v>
      </c>
      <c r="AL59">
        <v>1</v>
      </c>
      <c r="AM59">
        <v>1</v>
      </c>
      <c r="AN59">
        <v>0</v>
      </c>
      <c r="AP59">
        <v>0</v>
      </c>
      <c r="AQ59">
        <v>0</v>
      </c>
      <c r="AR59">
        <v>1</v>
      </c>
      <c r="AS59">
        <v>1</v>
      </c>
      <c r="AU59">
        <f>IF(AK59=0,0,IF(AL59=0,0,"NASH"))</f>
        <v>0</v>
      </c>
      <c r="AV59">
        <f>IF(AM59=0,0,IF(AN59=0,0,"NASH"))</f>
        <v>0</v>
      </c>
      <c r="AX59">
        <f>IF(AP59=0,0,IF(AQ59=0,0,"NASH"))</f>
        <v>0</v>
      </c>
      <c r="AY59" t="str">
        <f>IF(AR59=0,0,IF(AS59=0,0,"NASH"))</f>
        <v>NASH</v>
      </c>
      <c r="BA59">
        <v>0</v>
      </c>
      <c r="BB59">
        <v>0</v>
      </c>
      <c r="BD59">
        <v>0</v>
      </c>
      <c r="BE59" t="s">
        <v>10</v>
      </c>
      <c r="BI59" t="str">
        <f>IF(BI58=2,"OK","no")</f>
        <v>OK</v>
      </c>
      <c r="BK59">
        <f>IF(BE59="NASH",1,0)</f>
        <v>1</v>
      </c>
      <c r="BM59" t="s">
        <v>2</v>
      </c>
      <c r="BN59" s="4" t="s">
        <v>2</v>
      </c>
      <c r="BO59" t="s">
        <v>0</v>
      </c>
      <c r="BP59" s="4" t="s">
        <v>0</v>
      </c>
    </row>
    <row r="60" spans="3:68" ht="12.75">
      <c r="C60" s="4"/>
      <c r="E60" s="4"/>
      <c r="BN60" s="4"/>
      <c r="BP60" s="4"/>
    </row>
    <row r="61" spans="2:73" ht="12.75">
      <c r="B61" t="s">
        <v>0</v>
      </c>
      <c r="C61" s="4" t="s">
        <v>0</v>
      </c>
      <c r="D61" t="s">
        <v>0</v>
      </c>
      <c r="E61" s="4" t="s">
        <v>0</v>
      </c>
      <c r="G61">
        <f>IF(B61="a",2,IF(B61="b",1,IF(B61="d",0)))</f>
        <v>2</v>
      </c>
      <c r="H61">
        <f>IF(C61="a",0,IF(C61="b",2,IF(C61="d",1)))</f>
        <v>0</v>
      </c>
      <c r="I61">
        <f>IF(D61="a",2,IF(D61="b",1,IF(D61="d",0)))</f>
        <v>2</v>
      </c>
      <c r="J61">
        <f>IF(E61="a",0,IF(E61="b",2,IF(E61="d",1)))</f>
        <v>0</v>
      </c>
      <c r="L61">
        <f>IF(B61="a",2,IF(B61="b",0,IF(B61="d",1)))</f>
        <v>2</v>
      </c>
      <c r="M61">
        <f>IF(C61="a",1,IF(C61="b",2,IF(C61="d",0)))</f>
        <v>1</v>
      </c>
      <c r="N61">
        <f>IF(D61="a",2,IF(D61="b",0,IF(D61="d",1)))</f>
        <v>2</v>
      </c>
      <c r="O61">
        <f>IF(E61="a",1,IF(E61="b",2,IF(E61="d",0)))</f>
        <v>1</v>
      </c>
      <c r="Q61">
        <v>2</v>
      </c>
      <c r="R61">
        <v>0</v>
      </c>
      <c r="S61">
        <v>2</v>
      </c>
      <c r="T61">
        <v>0</v>
      </c>
      <c r="V61">
        <v>2</v>
      </c>
      <c r="W61">
        <v>1</v>
      </c>
      <c r="X61">
        <v>2</v>
      </c>
      <c r="Y61">
        <v>1</v>
      </c>
      <c r="AA61">
        <f>IF(Q61&gt;=Q62,1,0)</f>
        <v>1</v>
      </c>
      <c r="AB61">
        <f>IF(R61&gt;=T61,1,0)</f>
        <v>1</v>
      </c>
      <c r="AC61">
        <f>IF(S61&gt;=S62,1,0)</f>
        <v>1</v>
      </c>
      <c r="AD61">
        <f>IF(T61&gt;=R61,1,0)</f>
        <v>1</v>
      </c>
      <c r="AF61">
        <f>IF(V61&gt;=V62,1,0)</f>
        <v>1</v>
      </c>
      <c r="AG61">
        <f>IF(W61&gt;=Y61,1,0)</f>
        <v>1</v>
      </c>
      <c r="AH61">
        <f>IF(X61&gt;=X62,1,0)</f>
        <v>1</v>
      </c>
      <c r="AI61">
        <f>IF(Y61&gt;=W61,1,0)</f>
        <v>1</v>
      </c>
      <c r="AK61">
        <v>1</v>
      </c>
      <c r="AL61">
        <v>1</v>
      </c>
      <c r="AM61">
        <v>1</v>
      </c>
      <c r="AN61">
        <v>1</v>
      </c>
      <c r="AP61">
        <v>1</v>
      </c>
      <c r="AQ61">
        <v>1</v>
      </c>
      <c r="AR61">
        <v>1</v>
      </c>
      <c r="AS61">
        <v>1</v>
      </c>
      <c r="AU61" t="str">
        <f>IF(AK61=0,0,IF(AL61=0,0,"NASH"))</f>
        <v>NASH</v>
      </c>
      <c r="AV61" t="str">
        <f>IF(AM61=0,0,IF(AN61=0,0,"NASH"))</f>
        <v>NASH</v>
      </c>
      <c r="AX61" t="str">
        <f>IF(AP61=0,0,IF(AQ61=0,0,"NASH"))</f>
        <v>NASH</v>
      </c>
      <c r="AY61" t="str">
        <f>IF(AR61=0,0,IF(AS61=0,0,"NASH"))</f>
        <v>NASH</v>
      </c>
      <c r="BA61" t="s">
        <v>10</v>
      </c>
      <c r="BB61" t="s">
        <v>10</v>
      </c>
      <c r="BD61" t="s">
        <v>10</v>
      </c>
      <c r="BE61" t="s">
        <v>10</v>
      </c>
      <c r="BG61">
        <f>IF(BA61="NASH",1,0)</f>
        <v>1</v>
      </c>
      <c r="BI61">
        <f>BG61+BK62</f>
        <v>1</v>
      </c>
      <c r="BM61" t="s">
        <v>0</v>
      </c>
      <c r="BN61" s="4" t="s">
        <v>0</v>
      </c>
      <c r="BO61" t="s">
        <v>0</v>
      </c>
      <c r="BP61" s="4" t="s">
        <v>0</v>
      </c>
      <c r="BQ61">
        <f>IF(BI62="OK",1,0)</f>
        <v>0</v>
      </c>
      <c r="BR61">
        <f>IF(BM61="a",1,0)</f>
        <v>1</v>
      </c>
      <c r="BS61">
        <f>IF(BO62="b",1,0)</f>
        <v>1</v>
      </c>
      <c r="BT61">
        <f>SUM(BQ61:BS61)</f>
        <v>2</v>
      </c>
      <c r="BU61" t="str">
        <f>IF(BT61=3,"EVVIVA!","no")</f>
        <v>no</v>
      </c>
    </row>
    <row r="62" spans="2:68" ht="12.75">
      <c r="B62" t="s">
        <v>2</v>
      </c>
      <c r="C62" s="4" t="s">
        <v>2</v>
      </c>
      <c r="D62" t="s">
        <v>1</v>
      </c>
      <c r="E62" s="4" t="s">
        <v>1</v>
      </c>
      <c r="G62">
        <f>IF(B62="a",2,IF(B62="b",1,IF(B62="d",0)))</f>
        <v>0</v>
      </c>
      <c r="H62">
        <f>IF(C62="a",0,IF(C62="b",2,IF(C62="d",1)))</f>
        <v>1</v>
      </c>
      <c r="I62">
        <f>IF(D62="a",2,IF(D62="b",1,IF(D62="d",0)))</f>
        <v>1</v>
      </c>
      <c r="J62">
        <f>IF(E62="a",0,IF(E62="b",2,IF(E62="d",1)))</f>
        <v>2</v>
      </c>
      <c r="L62">
        <f>IF(B62="a",2,IF(B62="b",0,IF(B62="d",1)))</f>
        <v>1</v>
      </c>
      <c r="M62">
        <f>IF(C62="a",1,IF(C62="b",2,IF(C62="d",0)))</f>
        <v>0</v>
      </c>
      <c r="N62">
        <f>IF(D62="a",2,IF(D62="b",0,IF(D62="d",1)))</f>
        <v>0</v>
      </c>
      <c r="O62">
        <f>IF(E62="a",1,IF(E62="b",2,IF(E62="d",0)))</f>
        <v>2</v>
      </c>
      <c r="Q62">
        <v>0</v>
      </c>
      <c r="R62">
        <v>1</v>
      </c>
      <c r="S62">
        <v>1</v>
      </c>
      <c r="T62">
        <v>2</v>
      </c>
      <c r="V62">
        <v>1</v>
      </c>
      <c r="W62">
        <v>0</v>
      </c>
      <c r="X62">
        <v>0</v>
      </c>
      <c r="Y62">
        <v>2</v>
      </c>
      <c r="AA62">
        <f>IF(Q62&gt;=Q61,1,0)</f>
        <v>0</v>
      </c>
      <c r="AB62">
        <f>IF(R62&gt;=T62,1,0)</f>
        <v>0</v>
      </c>
      <c r="AC62">
        <f>IF(S62&gt;=S61,1,0)</f>
        <v>0</v>
      </c>
      <c r="AD62">
        <f>IF(T62&gt;=R62,1,0)</f>
        <v>1</v>
      </c>
      <c r="AF62">
        <f>IF(V62&gt;=V61,1,0)</f>
        <v>0</v>
      </c>
      <c r="AG62">
        <f>IF(W62&gt;=Y62,1,0)</f>
        <v>0</v>
      </c>
      <c r="AH62">
        <f>IF(X62&gt;=X61,1,0)</f>
        <v>0</v>
      </c>
      <c r="AI62">
        <f>IF(Y62&gt;=W62,1,0)</f>
        <v>1</v>
      </c>
      <c r="AK62">
        <v>0</v>
      </c>
      <c r="AL62">
        <v>0</v>
      </c>
      <c r="AM62">
        <v>0</v>
      </c>
      <c r="AN62">
        <v>1</v>
      </c>
      <c r="AP62">
        <v>0</v>
      </c>
      <c r="AQ62">
        <v>0</v>
      </c>
      <c r="AR62">
        <v>0</v>
      </c>
      <c r="AS62">
        <v>1</v>
      </c>
      <c r="AU62">
        <f>IF(AK62=0,0,IF(AL62=0,0,"NASH"))</f>
        <v>0</v>
      </c>
      <c r="AV62">
        <f>IF(AM62=0,0,IF(AN62=0,0,"NASH"))</f>
        <v>0</v>
      </c>
      <c r="AX62">
        <f>IF(AP62=0,0,IF(AQ62=0,0,"NASH"))</f>
        <v>0</v>
      </c>
      <c r="AY62">
        <f>IF(AR62=0,0,IF(AS62=0,0,"NASH"))</f>
        <v>0</v>
      </c>
      <c r="BA62">
        <v>0</v>
      </c>
      <c r="BB62">
        <v>0</v>
      </c>
      <c r="BD62">
        <v>0</v>
      </c>
      <c r="BE62">
        <v>0</v>
      </c>
      <c r="BI62" t="str">
        <f>IF(BI61=2,"OK","no")</f>
        <v>no</v>
      </c>
      <c r="BK62">
        <f>IF(BE62="NASH",1,0)</f>
        <v>0</v>
      </c>
      <c r="BM62" t="s">
        <v>2</v>
      </c>
      <c r="BN62" s="4" t="s">
        <v>2</v>
      </c>
      <c r="BO62" t="s">
        <v>1</v>
      </c>
      <c r="BP62" s="4" t="s">
        <v>1</v>
      </c>
    </row>
    <row r="63" spans="3:68" ht="12.75">
      <c r="C63" s="4"/>
      <c r="E63" s="4"/>
      <c r="BN63" s="4"/>
      <c r="BP63" s="4"/>
    </row>
    <row r="64" spans="2:73" ht="12.75">
      <c r="B64" t="s">
        <v>0</v>
      </c>
      <c r="C64" s="4" t="s">
        <v>0</v>
      </c>
      <c r="D64" t="s">
        <v>0</v>
      </c>
      <c r="E64" s="4" t="s">
        <v>0</v>
      </c>
      <c r="G64">
        <f>IF(B64="a",2,IF(B64="b",1,IF(B64="d",0)))</f>
        <v>2</v>
      </c>
      <c r="H64">
        <f>IF(C64="a",0,IF(C64="b",2,IF(C64="d",1)))</f>
        <v>0</v>
      </c>
      <c r="I64">
        <f>IF(D64="a",2,IF(D64="b",1,IF(D64="d",0)))</f>
        <v>2</v>
      </c>
      <c r="J64">
        <f>IF(E64="a",0,IF(E64="b",2,IF(E64="d",1)))</f>
        <v>0</v>
      </c>
      <c r="L64">
        <f>IF(B64="a",2,IF(B64="b",0,IF(B64="d",1)))</f>
        <v>2</v>
      </c>
      <c r="M64">
        <f>IF(C64="a",1,IF(C64="b",2,IF(C64="d",0)))</f>
        <v>1</v>
      </c>
      <c r="N64">
        <f>IF(D64="a",2,IF(D64="b",0,IF(D64="d",1)))</f>
        <v>2</v>
      </c>
      <c r="O64">
        <f>IF(E64="a",1,IF(E64="b",2,IF(E64="d",0)))</f>
        <v>1</v>
      </c>
      <c r="Q64">
        <v>2</v>
      </c>
      <c r="R64">
        <v>0</v>
      </c>
      <c r="S64">
        <v>2</v>
      </c>
      <c r="T64">
        <v>0</v>
      </c>
      <c r="V64">
        <v>2</v>
      </c>
      <c r="W64">
        <v>1</v>
      </c>
      <c r="X64">
        <v>2</v>
      </c>
      <c r="Y64">
        <v>1</v>
      </c>
      <c r="AA64">
        <f>IF(Q64&gt;=Q65,1,0)</f>
        <v>1</v>
      </c>
      <c r="AB64">
        <f>IF(R64&gt;=T64,1,0)</f>
        <v>1</v>
      </c>
      <c r="AC64">
        <f>IF(S64&gt;=S65,1,0)</f>
        <v>1</v>
      </c>
      <c r="AD64">
        <f>IF(T64&gt;=R64,1,0)</f>
        <v>1</v>
      </c>
      <c r="AF64">
        <f>IF(V64&gt;=V65,1,0)</f>
        <v>1</v>
      </c>
      <c r="AG64">
        <f>IF(W64&gt;=Y64,1,0)</f>
        <v>1</v>
      </c>
      <c r="AH64">
        <f>IF(X64&gt;=X65,1,0)</f>
        <v>1</v>
      </c>
      <c r="AI64">
        <f>IF(Y64&gt;=W64,1,0)</f>
        <v>1</v>
      </c>
      <c r="AK64">
        <v>1</v>
      </c>
      <c r="AL64">
        <v>1</v>
      </c>
      <c r="AM64">
        <v>1</v>
      </c>
      <c r="AN64">
        <v>1</v>
      </c>
      <c r="AP64">
        <v>1</v>
      </c>
      <c r="AQ64">
        <v>1</v>
      </c>
      <c r="AR64">
        <v>1</v>
      </c>
      <c r="AS64">
        <v>1</v>
      </c>
      <c r="AU64" t="str">
        <f>IF(AK64=0,0,IF(AL64=0,0,"NASH"))</f>
        <v>NASH</v>
      </c>
      <c r="AV64" t="str">
        <f>IF(AM64=0,0,IF(AN64=0,0,"NASH"))</f>
        <v>NASH</v>
      </c>
      <c r="AX64" t="str">
        <f>IF(AP64=0,0,IF(AQ64=0,0,"NASH"))</f>
        <v>NASH</v>
      </c>
      <c r="AY64" t="str">
        <f>IF(AR64=0,0,IF(AS64=0,0,"NASH"))</f>
        <v>NASH</v>
      </c>
      <c r="BA64" t="s">
        <v>10</v>
      </c>
      <c r="BB64" t="s">
        <v>10</v>
      </c>
      <c r="BD64" t="s">
        <v>10</v>
      </c>
      <c r="BE64" t="s">
        <v>10</v>
      </c>
      <c r="BG64">
        <f>IF(BA64="NASH",1,0)</f>
        <v>1</v>
      </c>
      <c r="BI64">
        <f>BG64+BK65</f>
        <v>1</v>
      </c>
      <c r="BM64" t="s">
        <v>0</v>
      </c>
      <c r="BN64" s="4" t="s">
        <v>0</v>
      </c>
      <c r="BO64" t="s">
        <v>0</v>
      </c>
      <c r="BP64" s="4" t="s">
        <v>0</v>
      </c>
      <c r="BQ64">
        <f>IF(BI65="OK",1,0)</f>
        <v>0</v>
      </c>
      <c r="BR64">
        <f>IF(BM64="a",1,0)</f>
        <v>1</v>
      </c>
      <c r="BS64">
        <f>IF(BO65="b",1,0)</f>
        <v>0</v>
      </c>
      <c r="BT64">
        <f>SUM(BQ64:BS64)</f>
        <v>1</v>
      </c>
      <c r="BU64" t="str">
        <f>IF(BT64=3,"EVVIVA!","no")</f>
        <v>no</v>
      </c>
    </row>
    <row r="65" spans="2:68" ht="12.75">
      <c r="B65" t="s">
        <v>2</v>
      </c>
      <c r="C65" s="4" t="s">
        <v>2</v>
      </c>
      <c r="D65" t="s">
        <v>2</v>
      </c>
      <c r="E65" s="4" t="s">
        <v>2</v>
      </c>
      <c r="G65">
        <f>IF(B65="a",2,IF(B65="b",1,IF(B65="d",0)))</f>
        <v>0</v>
      </c>
      <c r="H65">
        <f>IF(C65="a",0,IF(C65="b",2,IF(C65="d",1)))</f>
        <v>1</v>
      </c>
      <c r="I65">
        <f>IF(D65="a",2,IF(D65="b",1,IF(D65="d",0)))</f>
        <v>0</v>
      </c>
      <c r="J65">
        <f>IF(E65="a",0,IF(E65="b",2,IF(E65="d",1)))</f>
        <v>1</v>
      </c>
      <c r="L65">
        <f>IF(B65="a",2,IF(B65="b",0,IF(B65="d",1)))</f>
        <v>1</v>
      </c>
      <c r="M65">
        <f>IF(C65="a",1,IF(C65="b",2,IF(C65="d",0)))</f>
        <v>0</v>
      </c>
      <c r="N65">
        <f>IF(D65="a",2,IF(D65="b",0,IF(D65="d",1)))</f>
        <v>1</v>
      </c>
      <c r="O65">
        <f>IF(E65="a",1,IF(E65="b",2,IF(E65="d",0)))</f>
        <v>0</v>
      </c>
      <c r="Q65">
        <v>0</v>
      </c>
      <c r="R65">
        <v>1</v>
      </c>
      <c r="S65">
        <v>0</v>
      </c>
      <c r="T65">
        <v>1</v>
      </c>
      <c r="V65">
        <v>1</v>
      </c>
      <c r="W65">
        <v>0</v>
      </c>
      <c r="X65">
        <v>1</v>
      </c>
      <c r="Y65">
        <v>0</v>
      </c>
      <c r="AA65">
        <f>IF(Q65&gt;=Q64,1,0)</f>
        <v>0</v>
      </c>
      <c r="AB65">
        <f>IF(R65&gt;=T65,1,0)</f>
        <v>1</v>
      </c>
      <c r="AC65">
        <f>IF(S65&gt;=S64,1,0)</f>
        <v>0</v>
      </c>
      <c r="AD65">
        <f>IF(T65&gt;=R65,1,0)</f>
        <v>1</v>
      </c>
      <c r="AF65">
        <f>IF(V65&gt;=V64,1,0)</f>
        <v>0</v>
      </c>
      <c r="AG65">
        <f>IF(W65&gt;=Y65,1,0)</f>
        <v>1</v>
      </c>
      <c r="AH65">
        <f>IF(X65&gt;=X64,1,0)</f>
        <v>0</v>
      </c>
      <c r="AI65">
        <f>IF(Y65&gt;=W65,1,0)</f>
        <v>1</v>
      </c>
      <c r="AK65">
        <v>0</v>
      </c>
      <c r="AL65">
        <v>1</v>
      </c>
      <c r="AM65">
        <v>0</v>
      </c>
      <c r="AN65">
        <v>1</v>
      </c>
      <c r="AP65">
        <v>0</v>
      </c>
      <c r="AQ65">
        <v>1</v>
      </c>
      <c r="AR65">
        <v>0</v>
      </c>
      <c r="AS65">
        <v>1</v>
      </c>
      <c r="AU65">
        <f>IF(AK65=0,0,IF(AL65=0,0,"NASH"))</f>
        <v>0</v>
      </c>
      <c r="AV65">
        <f>IF(AM65=0,0,IF(AN65=0,0,"NASH"))</f>
        <v>0</v>
      </c>
      <c r="AX65">
        <f>IF(AP65=0,0,IF(AQ65=0,0,"NASH"))</f>
        <v>0</v>
      </c>
      <c r="AY65">
        <f>IF(AR65=0,0,IF(AS65=0,0,"NASH"))</f>
        <v>0</v>
      </c>
      <c r="BA65">
        <v>0</v>
      </c>
      <c r="BB65">
        <v>0</v>
      </c>
      <c r="BD65">
        <v>0</v>
      </c>
      <c r="BE65">
        <v>0</v>
      </c>
      <c r="BI65" t="str">
        <f>IF(BI64=2,"OK","no")</f>
        <v>no</v>
      </c>
      <c r="BK65">
        <f>IF(BE65="NASH",1,0)</f>
        <v>0</v>
      </c>
      <c r="BM65" t="s">
        <v>2</v>
      </c>
      <c r="BN65" s="4" t="s">
        <v>2</v>
      </c>
      <c r="BO65" t="s">
        <v>2</v>
      </c>
      <c r="BP65" s="4" t="s">
        <v>2</v>
      </c>
    </row>
    <row r="66" spans="3:68" ht="12.75">
      <c r="C66" s="4"/>
      <c r="E66" s="4"/>
      <c r="BN66" s="4"/>
      <c r="BP66" s="4"/>
    </row>
    <row r="67" spans="2:73" ht="12.75">
      <c r="B67" t="s">
        <v>0</v>
      </c>
      <c r="C67" s="4" t="s">
        <v>0</v>
      </c>
      <c r="D67" t="s">
        <v>1</v>
      </c>
      <c r="E67" s="4" t="s">
        <v>1</v>
      </c>
      <c r="G67">
        <f>IF(B67="a",2,IF(B67="b",1,IF(B67="d",0)))</f>
        <v>2</v>
      </c>
      <c r="H67">
        <f>IF(C67="a",0,IF(C67="b",2,IF(C67="d",1)))</f>
        <v>0</v>
      </c>
      <c r="I67">
        <f>IF(D67="a",2,IF(D67="b",1,IF(D67="d",0)))</f>
        <v>1</v>
      </c>
      <c r="J67">
        <f>IF(E67="a",0,IF(E67="b",2,IF(E67="d",1)))</f>
        <v>2</v>
      </c>
      <c r="L67">
        <f>IF(B67="a",2,IF(B67="b",0,IF(B67="d",1)))</f>
        <v>2</v>
      </c>
      <c r="M67">
        <f>IF(C67="a",1,IF(C67="b",2,IF(C67="d",0)))</f>
        <v>1</v>
      </c>
      <c r="N67">
        <f>IF(D67="a",2,IF(D67="b",0,IF(D67="d",1)))</f>
        <v>0</v>
      </c>
      <c r="O67">
        <f>IF(E67="a",1,IF(E67="b",2,IF(E67="d",0)))</f>
        <v>2</v>
      </c>
      <c r="Q67">
        <v>2</v>
      </c>
      <c r="R67">
        <v>0</v>
      </c>
      <c r="S67">
        <v>1</v>
      </c>
      <c r="T67">
        <v>2</v>
      </c>
      <c r="V67">
        <v>2</v>
      </c>
      <c r="W67">
        <v>1</v>
      </c>
      <c r="X67">
        <v>0</v>
      </c>
      <c r="Y67">
        <v>2</v>
      </c>
      <c r="AA67">
        <f>IF(Q67&gt;=Q68,1,0)</f>
        <v>1</v>
      </c>
      <c r="AB67">
        <f>IF(R67&gt;=T67,1,0)</f>
        <v>0</v>
      </c>
      <c r="AC67">
        <f>IF(S67&gt;=S68,1,0)</f>
        <v>0</v>
      </c>
      <c r="AD67">
        <f>IF(T67&gt;=R67,1,0)</f>
        <v>1</v>
      </c>
      <c r="AF67">
        <f>IF(V67&gt;=V68,1,0)</f>
        <v>1</v>
      </c>
      <c r="AG67">
        <f>IF(W67&gt;=Y67,1,0)</f>
        <v>0</v>
      </c>
      <c r="AH67">
        <f>IF(X67&gt;=X68,1,0)</f>
        <v>0</v>
      </c>
      <c r="AI67">
        <f>IF(Y67&gt;=W67,1,0)</f>
        <v>1</v>
      </c>
      <c r="AK67">
        <v>1</v>
      </c>
      <c r="AL67">
        <v>0</v>
      </c>
      <c r="AM67">
        <v>0</v>
      </c>
      <c r="AN67">
        <v>1</v>
      </c>
      <c r="AP67">
        <v>1</v>
      </c>
      <c r="AQ67">
        <v>0</v>
      </c>
      <c r="AR67">
        <v>0</v>
      </c>
      <c r="AS67">
        <v>1</v>
      </c>
      <c r="AU67">
        <f>IF(AK67=0,0,IF(AL67=0,0,"NASH"))</f>
        <v>0</v>
      </c>
      <c r="AV67">
        <f>IF(AM67=0,0,IF(AN67=0,0,"NASH"))</f>
        <v>0</v>
      </c>
      <c r="AX67">
        <f>IF(AP67=0,0,IF(AQ67=0,0,"NASH"))</f>
        <v>0</v>
      </c>
      <c r="AY67">
        <f>IF(AR67=0,0,IF(AS67=0,0,"NASH"))</f>
        <v>0</v>
      </c>
      <c r="BA67">
        <v>0</v>
      </c>
      <c r="BB67">
        <v>0</v>
      </c>
      <c r="BD67">
        <v>0</v>
      </c>
      <c r="BE67">
        <v>0</v>
      </c>
      <c r="BG67">
        <f>IF(BA67="NASH",1,0)</f>
        <v>0</v>
      </c>
      <c r="BI67">
        <f>BG67+BK68</f>
        <v>1</v>
      </c>
      <c r="BM67" t="s">
        <v>0</v>
      </c>
      <c r="BN67" s="4" t="s">
        <v>0</v>
      </c>
      <c r="BO67" t="s">
        <v>1</v>
      </c>
      <c r="BP67" s="4" t="s">
        <v>1</v>
      </c>
      <c r="BQ67">
        <f>IF(BI68="OK",1,0)</f>
        <v>0</v>
      </c>
      <c r="BR67">
        <f>IF(BM67="a",1,0)</f>
        <v>1</v>
      </c>
      <c r="BS67">
        <f>IF(BO68="b",1,0)</f>
        <v>0</v>
      </c>
      <c r="BT67">
        <f>SUM(BQ67:BS67)</f>
        <v>1</v>
      </c>
      <c r="BU67" t="str">
        <f>IF(BT67=3,"EVVIVA!","no")</f>
        <v>no</v>
      </c>
    </row>
    <row r="68" spans="2:68" ht="12.75">
      <c r="B68" t="s">
        <v>2</v>
      </c>
      <c r="C68" s="4" t="s">
        <v>2</v>
      </c>
      <c r="D68" t="s">
        <v>0</v>
      </c>
      <c r="E68" s="4" t="s">
        <v>0</v>
      </c>
      <c r="G68">
        <f>IF(B68="a",2,IF(B68="b",1,IF(B68="d",0)))</f>
        <v>0</v>
      </c>
      <c r="H68">
        <f>IF(C68="a",0,IF(C68="b",2,IF(C68="d",1)))</f>
        <v>1</v>
      </c>
      <c r="I68">
        <f>IF(D68="a",2,IF(D68="b",1,IF(D68="d",0)))</f>
        <v>2</v>
      </c>
      <c r="J68">
        <f>IF(E68="a",0,IF(E68="b",2,IF(E68="d",1)))</f>
        <v>0</v>
      </c>
      <c r="L68">
        <f>IF(B68="a",2,IF(B68="b",0,IF(B68="d",1)))</f>
        <v>1</v>
      </c>
      <c r="M68">
        <f>IF(C68="a",1,IF(C68="b",2,IF(C68="d",0)))</f>
        <v>0</v>
      </c>
      <c r="N68">
        <f>IF(D68="a",2,IF(D68="b",0,IF(D68="d",1)))</f>
        <v>2</v>
      </c>
      <c r="O68">
        <f>IF(E68="a",1,IF(E68="b",2,IF(E68="d",0)))</f>
        <v>1</v>
      </c>
      <c r="Q68">
        <v>0</v>
      </c>
      <c r="R68">
        <v>1</v>
      </c>
      <c r="S68">
        <v>2</v>
      </c>
      <c r="T68">
        <v>0</v>
      </c>
      <c r="V68">
        <v>1</v>
      </c>
      <c r="W68">
        <v>0</v>
      </c>
      <c r="X68">
        <v>2</v>
      </c>
      <c r="Y68">
        <v>1</v>
      </c>
      <c r="AA68">
        <f>IF(Q68&gt;=Q67,1,0)</f>
        <v>0</v>
      </c>
      <c r="AB68">
        <f>IF(R68&gt;=T68,1,0)</f>
        <v>1</v>
      </c>
      <c r="AC68">
        <f>IF(S68&gt;=S67,1,0)</f>
        <v>1</v>
      </c>
      <c r="AD68">
        <f>IF(T68&gt;=R68,1,0)</f>
        <v>0</v>
      </c>
      <c r="AF68">
        <f>IF(V68&gt;=V67,1,0)</f>
        <v>0</v>
      </c>
      <c r="AG68">
        <f>IF(W68&gt;=Y68,1,0)</f>
        <v>0</v>
      </c>
      <c r="AH68">
        <f>IF(X68&gt;=X67,1,0)</f>
        <v>1</v>
      </c>
      <c r="AI68">
        <f>IF(Y68&gt;=W68,1,0)</f>
        <v>1</v>
      </c>
      <c r="AK68">
        <v>0</v>
      </c>
      <c r="AL68">
        <v>1</v>
      </c>
      <c r="AM68">
        <v>1</v>
      </c>
      <c r="AN68">
        <v>0</v>
      </c>
      <c r="AP68">
        <v>0</v>
      </c>
      <c r="AQ68">
        <v>0</v>
      </c>
      <c r="AR68">
        <v>1</v>
      </c>
      <c r="AS68">
        <v>1</v>
      </c>
      <c r="AU68">
        <f>IF(AK68=0,0,IF(AL68=0,0,"NASH"))</f>
        <v>0</v>
      </c>
      <c r="AV68">
        <f>IF(AM68=0,0,IF(AN68=0,0,"NASH"))</f>
        <v>0</v>
      </c>
      <c r="AX68">
        <f>IF(AP68=0,0,IF(AQ68=0,0,"NASH"))</f>
        <v>0</v>
      </c>
      <c r="AY68" t="str">
        <f>IF(AR68=0,0,IF(AS68=0,0,"NASH"))</f>
        <v>NASH</v>
      </c>
      <c r="BA68">
        <v>0</v>
      </c>
      <c r="BB68">
        <v>0</v>
      </c>
      <c r="BD68">
        <v>0</v>
      </c>
      <c r="BE68" t="s">
        <v>10</v>
      </c>
      <c r="BI68" t="str">
        <f>IF(BI67=2,"OK","no")</f>
        <v>no</v>
      </c>
      <c r="BK68">
        <f>IF(BE68="NASH",1,0)</f>
        <v>1</v>
      </c>
      <c r="BM68" t="s">
        <v>2</v>
      </c>
      <c r="BN68" s="4" t="s">
        <v>2</v>
      </c>
      <c r="BO68" t="s">
        <v>0</v>
      </c>
      <c r="BP68" s="4" t="s">
        <v>0</v>
      </c>
    </row>
    <row r="69" spans="3:68" ht="12.75">
      <c r="C69" s="4"/>
      <c r="E69" s="4"/>
      <c r="BN69" s="4"/>
      <c r="BP69" s="4"/>
    </row>
    <row r="70" spans="2:73" ht="12.75">
      <c r="B70" t="s">
        <v>0</v>
      </c>
      <c r="C70" s="4" t="s">
        <v>0</v>
      </c>
      <c r="D70" t="s">
        <v>1</v>
      </c>
      <c r="E70" s="4" t="s">
        <v>1</v>
      </c>
      <c r="G70">
        <f>IF(B70="a",2,IF(B70="b",1,IF(B70="d",0)))</f>
        <v>2</v>
      </c>
      <c r="H70">
        <f>IF(C70="a",0,IF(C70="b",2,IF(C70="d",1)))</f>
        <v>0</v>
      </c>
      <c r="I70">
        <f>IF(D70="a",2,IF(D70="b",1,IF(D70="d",0)))</f>
        <v>1</v>
      </c>
      <c r="J70">
        <f>IF(E70="a",0,IF(E70="b",2,IF(E70="d",1)))</f>
        <v>2</v>
      </c>
      <c r="L70">
        <f>IF(B70="a",2,IF(B70="b",0,IF(B70="d",1)))</f>
        <v>2</v>
      </c>
      <c r="M70">
        <f>IF(C70="a",1,IF(C70="b",2,IF(C70="d",0)))</f>
        <v>1</v>
      </c>
      <c r="N70">
        <f>IF(D70="a",2,IF(D70="b",0,IF(D70="d",1)))</f>
        <v>0</v>
      </c>
      <c r="O70">
        <f>IF(E70="a",1,IF(E70="b",2,IF(E70="d",0)))</f>
        <v>2</v>
      </c>
      <c r="Q70">
        <v>2</v>
      </c>
      <c r="R70">
        <v>0</v>
      </c>
      <c r="S70">
        <v>1</v>
      </c>
      <c r="T70">
        <v>2</v>
      </c>
      <c r="V70">
        <v>2</v>
      </c>
      <c r="W70">
        <v>1</v>
      </c>
      <c r="X70">
        <v>0</v>
      </c>
      <c r="Y70">
        <v>2</v>
      </c>
      <c r="AA70">
        <f>IF(Q70&gt;=Q71,1,0)</f>
        <v>1</v>
      </c>
      <c r="AB70">
        <f>IF(R70&gt;=T70,1,0)</f>
        <v>0</v>
      </c>
      <c r="AC70">
        <f>IF(S70&gt;=S71,1,0)</f>
        <v>1</v>
      </c>
      <c r="AD70">
        <f>IF(T70&gt;=R70,1,0)</f>
        <v>1</v>
      </c>
      <c r="AF70">
        <f>IF(V70&gt;=V71,1,0)</f>
        <v>1</v>
      </c>
      <c r="AG70">
        <f>IF(W70&gt;=Y70,1,0)</f>
        <v>0</v>
      </c>
      <c r="AH70">
        <f>IF(X70&gt;=X71,1,0)</f>
        <v>1</v>
      </c>
      <c r="AI70">
        <f>IF(Y70&gt;=W70,1,0)</f>
        <v>1</v>
      </c>
      <c r="AK70">
        <v>1</v>
      </c>
      <c r="AL70">
        <v>0</v>
      </c>
      <c r="AM70">
        <v>1</v>
      </c>
      <c r="AN70">
        <v>1</v>
      </c>
      <c r="AP70">
        <v>1</v>
      </c>
      <c r="AQ70">
        <v>0</v>
      </c>
      <c r="AR70">
        <v>1</v>
      </c>
      <c r="AS70">
        <v>1</v>
      </c>
      <c r="AU70">
        <f>IF(AK70=0,0,IF(AL70=0,0,"NASH"))</f>
        <v>0</v>
      </c>
      <c r="AV70" t="str">
        <f>IF(AM70=0,0,IF(AN70=0,0,"NASH"))</f>
        <v>NASH</v>
      </c>
      <c r="AX70">
        <f>IF(AP70=0,0,IF(AQ70=0,0,"NASH"))</f>
        <v>0</v>
      </c>
      <c r="AY70" t="str">
        <f>IF(AR70=0,0,IF(AS70=0,0,"NASH"))</f>
        <v>NASH</v>
      </c>
      <c r="BA70">
        <v>0</v>
      </c>
      <c r="BB70" t="s">
        <v>10</v>
      </c>
      <c r="BD70">
        <v>0</v>
      </c>
      <c r="BE70" t="s">
        <v>10</v>
      </c>
      <c r="BG70">
        <f>IF(BA70="NASH",1,0)</f>
        <v>0</v>
      </c>
      <c r="BI70">
        <f>BG70+BK71</f>
        <v>1</v>
      </c>
      <c r="BM70" t="s">
        <v>0</v>
      </c>
      <c r="BN70" s="4" t="s">
        <v>0</v>
      </c>
      <c r="BO70" t="s">
        <v>1</v>
      </c>
      <c r="BP70" s="4" t="s">
        <v>1</v>
      </c>
      <c r="BQ70">
        <f>IF(BI71="OK",1,0)</f>
        <v>0</v>
      </c>
      <c r="BR70">
        <f>IF(BM70="a",1,0)</f>
        <v>1</v>
      </c>
      <c r="BS70">
        <f>IF(BO71="b",1,0)</f>
        <v>1</v>
      </c>
      <c r="BT70">
        <f>SUM(BQ70:BS70)</f>
        <v>2</v>
      </c>
      <c r="BU70" t="str">
        <f>IF(BT70=3,"EVVIVA!","no")</f>
        <v>no</v>
      </c>
    </row>
    <row r="71" spans="2:68" ht="12.75">
      <c r="B71" t="s">
        <v>2</v>
      </c>
      <c r="C71" s="4" t="s">
        <v>2</v>
      </c>
      <c r="D71" t="s">
        <v>1</v>
      </c>
      <c r="E71" s="4" t="s">
        <v>1</v>
      </c>
      <c r="G71">
        <f>IF(B71="a",2,IF(B71="b",1,IF(B71="d",0)))</f>
        <v>0</v>
      </c>
      <c r="H71">
        <f>IF(C71="a",0,IF(C71="b",2,IF(C71="d",1)))</f>
        <v>1</v>
      </c>
      <c r="I71">
        <f>IF(D71="a",2,IF(D71="b",1,IF(D71="d",0)))</f>
        <v>1</v>
      </c>
      <c r="J71">
        <f>IF(E71="a",0,IF(E71="b",2,IF(E71="d",1)))</f>
        <v>2</v>
      </c>
      <c r="L71">
        <f>IF(B71="a",2,IF(B71="b",0,IF(B71="d",1)))</f>
        <v>1</v>
      </c>
      <c r="M71">
        <f>IF(C71="a",1,IF(C71="b",2,IF(C71="d",0)))</f>
        <v>0</v>
      </c>
      <c r="N71">
        <f>IF(D71="a",2,IF(D71="b",0,IF(D71="d",1)))</f>
        <v>0</v>
      </c>
      <c r="O71">
        <f>IF(E71="a",1,IF(E71="b",2,IF(E71="d",0)))</f>
        <v>2</v>
      </c>
      <c r="Q71">
        <v>0</v>
      </c>
      <c r="R71">
        <v>1</v>
      </c>
      <c r="S71">
        <v>1</v>
      </c>
      <c r="T71">
        <v>2</v>
      </c>
      <c r="V71">
        <v>1</v>
      </c>
      <c r="W71">
        <v>0</v>
      </c>
      <c r="X71">
        <v>0</v>
      </c>
      <c r="Y71">
        <v>2</v>
      </c>
      <c r="AA71">
        <f>IF(Q71&gt;=Q70,1,0)</f>
        <v>0</v>
      </c>
      <c r="AB71">
        <f>IF(R71&gt;=T71,1,0)</f>
        <v>0</v>
      </c>
      <c r="AC71">
        <f>IF(S71&gt;=S70,1,0)</f>
        <v>1</v>
      </c>
      <c r="AD71">
        <f>IF(T71&gt;=R71,1,0)</f>
        <v>1</v>
      </c>
      <c r="AF71">
        <f>IF(V71&gt;=V70,1,0)</f>
        <v>0</v>
      </c>
      <c r="AG71">
        <f>IF(W71&gt;=Y71,1,0)</f>
        <v>0</v>
      </c>
      <c r="AH71">
        <f>IF(X71&gt;=X70,1,0)</f>
        <v>1</v>
      </c>
      <c r="AI71">
        <f>IF(Y71&gt;=W71,1,0)</f>
        <v>1</v>
      </c>
      <c r="AK71">
        <v>0</v>
      </c>
      <c r="AL71">
        <v>0</v>
      </c>
      <c r="AM71">
        <v>1</v>
      </c>
      <c r="AN71">
        <v>1</v>
      </c>
      <c r="AP71">
        <v>0</v>
      </c>
      <c r="AQ71">
        <v>0</v>
      </c>
      <c r="AR71">
        <v>1</v>
      </c>
      <c r="AS71">
        <v>1</v>
      </c>
      <c r="AU71">
        <f>IF(AK71=0,0,IF(AL71=0,0,"NASH"))</f>
        <v>0</v>
      </c>
      <c r="AV71" t="str">
        <f>IF(AM71=0,0,IF(AN71=0,0,"NASH"))</f>
        <v>NASH</v>
      </c>
      <c r="AX71">
        <f>IF(AP71=0,0,IF(AQ71=0,0,"NASH"))</f>
        <v>0</v>
      </c>
      <c r="AY71" t="str">
        <f>IF(AR71=0,0,IF(AS71=0,0,"NASH"))</f>
        <v>NASH</v>
      </c>
      <c r="BA71">
        <v>0</v>
      </c>
      <c r="BB71" t="s">
        <v>10</v>
      </c>
      <c r="BD71">
        <v>0</v>
      </c>
      <c r="BE71" t="s">
        <v>10</v>
      </c>
      <c r="BI71" t="str">
        <f>IF(BI70=2,"OK","no")</f>
        <v>no</v>
      </c>
      <c r="BK71">
        <f>IF(BE71="NASH",1,0)</f>
        <v>1</v>
      </c>
      <c r="BM71" t="s">
        <v>2</v>
      </c>
      <c r="BN71" s="4" t="s">
        <v>2</v>
      </c>
      <c r="BO71" t="s">
        <v>1</v>
      </c>
      <c r="BP71" s="4" t="s">
        <v>1</v>
      </c>
    </row>
    <row r="72" spans="3:68" ht="12.75">
      <c r="C72" s="4"/>
      <c r="E72" s="4"/>
      <c r="BN72" s="4"/>
      <c r="BP72" s="4"/>
    </row>
    <row r="73" spans="2:73" ht="12.75">
      <c r="B73" t="s">
        <v>0</v>
      </c>
      <c r="C73" s="4" t="s">
        <v>0</v>
      </c>
      <c r="D73" t="s">
        <v>1</v>
      </c>
      <c r="E73" s="4" t="s">
        <v>1</v>
      </c>
      <c r="G73">
        <f>IF(B73="a",2,IF(B73="b",1,IF(B73="d",0)))</f>
        <v>2</v>
      </c>
      <c r="H73">
        <f>IF(C73="a",0,IF(C73="b",2,IF(C73="d",1)))</f>
        <v>0</v>
      </c>
      <c r="I73">
        <f>IF(D73="a",2,IF(D73="b",1,IF(D73="d",0)))</f>
        <v>1</v>
      </c>
      <c r="J73">
        <f>IF(E73="a",0,IF(E73="b",2,IF(E73="d",1)))</f>
        <v>2</v>
      </c>
      <c r="L73">
        <f>IF(B73="a",2,IF(B73="b",0,IF(B73="d",1)))</f>
        <v>2</v>
      </c>
      <c r="M73">
        <f>IF(C73="a",1,IF(C73="b",2,IF(C73="d",0)))</f>
        <v>1</v>
      </c>
      <c r="N73">
        <f>IF(D73="a",2,IF(D73="b",0,IF(D73="d",1)))</f>
        <v>0</v>
      </c>
      <c r="O73">
        <f>IF(E73="a",1,IF(E73="b",2,IF(E73="d",0)))</f>
        <v>2</v>
      </c>
      <c r="Q73">
        <v>2</v>
      </c>
      <c r="R73">
        <v>0</v>
      </c>
      <c r="S73">
        <v>1</v>
      </c>
      <c r="T73">
        <v>2</v>
      </c>
      <c r="V73">
        <v>2</v>
      </c>
      <c r="W73">
        <v>1</v>
      </c>
      <c r="X73">
        <v>0</v>
      </c>
      <c r="Y73">
        <v>2</v>
      </c>
      <c r="AA73">
        <f>IF(Q73&gt;=Q74,1,0)</f>
        <v>1</v>
      </c>
      <c r="AB73">
        <f>IF(R73&gt;=T73,1,0)</f>
        <v>0</v>
      </c>
      <c r="AC73">
        <f>IF(S73&gt;=S74,1,0)</f>
        <v>1</v>
      </c>
      <c r="AD73">
        <f>IF(T73&gt;=R73,1,0)</f>
        <v>1</v>
      </c>
      <c r="AF73">
        <f>IF(V73&gt;=V74,1,0)</f>
        <v>1</v>
      </c>
      <c r="AG73">
        <f>IF(W73&gt;=Y73,1,0)</f>
        <v>0</v>
      </c>
      <c r="AH73">
        <f>IF(X73&gt;=X74,1,0)</f>
        <v>0</v>
      </c>
      <c r="AI73">
        <f>IF(Y73&gt;=W73,1,0)</f>
        <v>1</v>
      </c>
      <c r="AK73">
        <v>1</v>
      </c>
      <c r="AL73">
        <v>0</v>
      </c>
      <c r="AM73">
        <v>1</v>
      </c>
      <c r="AN73">
        <v>1</v>
      </c>
      <c r="AP73">
        <v>1</v>
      </c>
      <c r="AQ73">
        <v>0</v>
      </c>
      <c r="AR73">
        <v>0</v>
      </c>
      <c r="AS73">
        <v>1</v>
      </c>
      <c r="AU73">
        <f>IF(AK73=0,0,IF(AL73=0,0,"NASH"))</f>
        <v>0</v>
      </c>
      <c r="AV73" t="str">
        <f>IF(AM73=0,0,IF(AN73=0,0,"NASH"))</f>
        <v>NASH</v>
      </c>
      <c r="AX73">
        <f>IF(AP73=0,0,IF(AQ73=0,0,"NASH"))</f>
        <v>0</v>
      </c>
      <c r="AY73">
        <f>IF(AR73=0,0,IF(AS73=0,0,"NASH"))</f>
        <v>0</v>
      </c>
      <c r="BA73">
        <v>0</v>
      </c>
      <c r="BB73" t="s">
        <v>10</v>
      </c>
      <c r="BD73">
        <v>0</v>
      </c>
      <c r="BE73">
        <v>0</v>
      </c>
      <c r="BG73">
        <f>IF(BA73="NASH",1,0)</f>
        <v>0</v>
      </c>
      <c r="BI73">
        <f>BG73+BK74</f>
        <v>1</v>
      </c>
      <c r="BM73" t="s">
        <v>0</v>
      </c>
      <c r="BN73" s="4" t="s">
        <v>0</v>
      </c>
      <c r="BO73" t="s">
        <v>1</v>
      </c>
      <c r="BP73" s="4" t="s">
        <v>1</v>
      </c>
      <c r="BQ73">
        <f>IF(BI74="OK",1,0)</f>
        <v>0</v>
      </c>
      <c r="BR73">
        <f>IF(BM73="a",1,0)</f>
        <v>1</v>
      </c>
      <c r="BS73">
        <f>IF(BO74="b",1,0)</f>
        <v>0</v>
      </c>
      <c r="BT73">
        <f>SUM(BQ73:BS73)</f>
        <v>1</v>
      </c>
      <c r="BU73" t="str">
        <f>IF(BT73=3,"EVVIVA!","no")</f>
        <v>no</v>
      </c>
    </row>
    <row r="74" spans="2:68" ht="12.75">
      <c r="B74" t="s">
        <v>2</v>
      </c>
      <c r="C74" s="4" t="s">
        <v>2</v>
      </c>
      <c r="D74" t="s">
        <v>2</v>
      </c>
      <c r="E74" s="4" t="s">
        <v>2</v>
      </c>
      <c r="G74">
        <f>IF(B74="a",2,IF(B74="b",1,IF(B74="d",0)))</f>
        <v>0</v>
      </c>
      <c r="H74">
        <f>IF(C74="a",0,IF(C74="b",2,IF(C74="d",1)))</f>
        <v>1</v>
      </c>
      <c r="I74">
        <f>IF(D74="a",2,IF(D74="b",1,IF(D74="d",0)))</f>
        <v>0</v>
      </c>
      <c r="J74">
        <f>IF(E74="a",0,IF(E74="b",2,IF(E74="d",1)))</f>
        <v>1</v>
      </c>
      <c r="L74">
        <f>IF(B74="a",2,IF(B74="b",0,IF(B74="d",1)))</f>
        <v>1</v>
      </c>
      <c r="M74">
        <f>IF(C74="a",1,IF(C74="b",2,IF(C74="d",0)))</f>
        <v>0</v>
      </c>
      <c r="N74">
        <f>IF(D74="a",2,IF(D74="b",0,IF(D74="d",1)))</f>
        <v>1</v>
      </c>
      <c r="O74">
        <f>IF(E74="a",1,IF(E74="b",2,IF(E74="d",0)))</f>
        <v>0</v>
      </c>
      <c r="Q74">
        <v>0</v>
      </c>
      <c r="R74">
        <v>1</v>
      </c>
      <c r="S74">
        <v>0</v>
      </c>
      <c r="T74">
        <v>1</v>
      </c>
      <c r="V74">
        <v>1</v>
      </c>
      <c r="W74">
        <v>0</v>
      </c>
      <c r="X74">
        <v>1</v>
      </c>
      <c r="Y74">
        <v>0</v>
      </c>
      <c r="AA74">
        <f>IF(Q74&gt;=Q73,1,0)</f>
        <v>0</v>
      </c>
      <c r="AB74">
        <f>IF(R74&gt;=T74,1,0)</f>
        <v>1</v>
      </c>
      <c r="AC74">
        <f>IF(S74&gt;=S73,1,0)</f>
        <v>0</v>
      </c>
      <c r="AD74">
        <f>IF(T74&gt;=R74,1,0)</f>
        <v>1</v>
      </c>
      <c r="AF74">
        <f>IF(V74&gt;=V73,1,0)</f>
        <v>0</v>
      </c>
      <c r="AG74">
        <f>IF(W74&gt;=Y74,1,0)</f>
        <v>1</v>
      </c>
      <c r="AH74">
        <f>IF(X74&gt;=X73,1,0)</f>
        <v>1</v>
      </c>
      <c r="AI74">
        <f>IF(Y74&gt;=W74,1,0)</f>
        <v>1</v>
      </c>
      <c r="AK74">
        <v>0</v>
      </c>
      <c r="AL74">
        <v>1</v>
      </c>
      <c r="AM74">
        <v>0</v>
      </c>
      <c r="AN74">
        <v>1</v>
      </c>
      <c r="AP74">
        <v>0</v>
      </c>
      <c r="AQ74">
        <v>1</v>
      </c>
      <c r="AR74">
        <v>1</v>
      </c>
      <c r="AS74">
        <v>1</v>
      </c>
      <c r="AU74">
        <f>IF(AK74=0,0,IF(AL74=0,0,"NASH"))</f>
        <v>0</v>
      </c>
      <c r="AV74">
        <f>IF(AM74=0,0,IF(AN74=0,0,"NASH"))</f>
        <v>0</v>
      </c>
      <c r="AX74">
        <f>IF(AP74=0,0,IF(AQ74=0,0,"NASH"))</f>
        <v>0</v>
      </c>
      <c r="AY74" t="str">
        <f>IF(AR74=0,0,IF(AS74=0,0,"NASH"))</f>
        <v>NASH</v>
      </c>
      <c r="BA74">
        <v>0</v>
      </c>
      <c r="BB74">
        <v>0</v>
      </c>
      <c r="BD74">
        <v>0</v>
      </c>
      <c r="BE74" t="s">
        <v>10</v>
      </c>
      <c r="BI74" t="str">
        <f>IF(BI73=2,"OK","no")</f>
        <v>no</v>
      </c>
      <c r="BK74">
        <f>IF(BE74="NASH",1,0)</f>
        <v>1</v>
      </c>
      <c r="BM74" t="s">
        <v>2</v>
      </c>
      <c r="BN74" s="4" t="s">
        <v>2</v>
      </c>
      <c r="BO74" t="s">
        <v>2</v>
      </c>
      <c r="BP74" s="4" t="s">
        <v>2</v>
      </c>
    </row>
    <row r="75" spans="3:68" ht="12.75">
      <c r="C75" s="4"/>
      <c r="E75" s="4"/>
      <c r="BN75" s="4"/>
      <c r="BP75" s="4"/>
    </row>
    <row r="76" spans="2:73" ht="12.75">
      <c r="B76" t="s">
        <v>0</v>
      </c>
      <c r="C76" s="4" t="s">
        <v>0</v>
      </c>
      <c r="D76" t="s">
        <v>2</v>
      </c>
      <c r="E76" s="4" t="s">
        <v>2</v>
      </c>
      <c r="G76">
        <f>IF(B76="a",2,IF(B76="b",1,IF(B76="d",0)))</f>
        <v>2</v>
      </c>
      <c r="H76">
        <f>IF(C76="a",0,IF(C76="b",2,IF(C76="d",1)))</f>
        <v>0</v>
      </c>
      <c r="I76">
        <f>IF(D76="a",2,IF(D76="b",1,IF(D76="d",0)))</f>
        <v>0</v>
      </c>
      <c r="J76">
        <f>IF(E76="a",0,IF(E76="b",2,IF(E76="d",1)))</f>
        <v>1</v>
      </c>
      <c r="L76">
        <f>IF(B76="a",2,IF(B76="b",0,IF(B76="d",1)))</f>
        <v>2</v>
      </c>
      <c r="M76">
        <f>IF(C76="a",1,IF(C76="b",2,IF(C76="d",0)))</f>
        <v>1</v>
      </c>
      <c r="N76">
        <f>IF(D76="a",2,IF(D76="b",0,IF(D76="d",1)))</f>
        <v>1</v>
      </c>
      <c r="O76">
        <f>IF(E76="a",1,IF(E76="b",2,IF(E76="d",0)))</f>
        <v>0</v>
      </c>
      <c r="Q76">
        <v>2</v>
      </c>
      <c r="R76">
        <v>0</v>
      </c>
      <c r="S76">
        <v>0</v>
      </c>
      <c r="T76">
        <v>1</v>
      </c>
      <c r="V76">
        <v>2</v>
      </c>
      <c r="W76">
        <v>1</v>
      </c>
      <c r="X76">
        <v>1</v>
      </c>
      <c r="Y76">
        <v>0</v>
      </c>
      <c r="AA76">
        <f>IF(Q76&gt;=Q77,1,0)</f>
        <v>1</v>
      </c>
      <c r="AB76">
        <f>IF(R76&gt;=T76,1,0)</f>
        <v>0</v>
      </c>
      <c r="AC76">
        <f>IF(S76&gt;=S77,1,0)</f>
        <v>0</v>
      </c>
      <c r="AD76">
        <f>IF(T76&gt;=R76,1,0)</f>
        <v>1</v>
      </c>
      <c r="AF76">
        <f>IF(V76&gt;=V77,1,0)</f>
        <v>1</v>
      </c>
      <c r="AG76">
        <f>IF(W76&gt;=Y76,1,0)</f>
        <v>1</v>
      </c>
      <c r="AH76">
        <f>IF(X76&gt;=X77,1,0)</f>
        <v>0</v>
      </c>
      <c r="AI76">
        <f>IF(Y76&gt;=W76,1,0)</f>
        <v>0</v>
      </c>
      <c r="AK76">
        <v>1</v>
      </c>
      <c r="AL76">
        <v>0</v>
      </c>
      <c r="AM76">
        <v>0</v>
      </c>
      <c r="AN76">
        <v>1</v>
      </c>
      <c r="AP76">
        <v>1</v>
      </c>
      <c r="AQ76">
        <v>1</v>
      </c>
      <c r="AR76">
        <v>0</v>
      </c>
      <c r="AS76">
        <v>0</v>
      </c>
      <c r="AU76">
        <f>IF(AK76=0,0,IF(AL76=0,0,"NASH"))</f>
        <v>0</v>
      </c>
      <c r="AV76">
        <f>IF(AM76=0,0,IF(AN76=0,0,"NASH"))</f>
        <v>0</v>
      </c>
      <c r="AX76" t="str">
        <f>IF(AP76=0,0,IF(AQ76=0,0,"NASH"))</f>
        <v>NASH</v>
      </c>
      <c r="AY76">
        <f>IF(AR76=0,0,IF(AS76=0,0,"NASH"))</f>
        <v>0</v>
      </c>
      <c r="BA76">
        <v>0</v>
      </c>
      <c r="BB76">
        <v>0</v>
      </c>
      <c r="BD76" t="s">
        <v>10</v>
      </c>
      <c r="BE76">
        <v>0</v>
      </c>
      <c r="BG76">
        <f>IF(BA76="NASH",1,0)</f>
        <v>0</v>
      </c>
      <c r="BI76">
        <f>BG76+BK77</f>
        <v>1</v>
      </c>
      <c r="BM76" t="s">
        <v>0</v>
      </c>
      <c r="BN76" s="4" t="s">
        <v>0</v>
      </c>
      <c r="BO76" t="s">
        <v>2</v>
      </c>
      <c r="BP76" s="4" t="s">
        <v>2</v>
      </c>
      <c r="BQ76">
        <f>IF(BI77="OK",1,0)</f>
        <v>0</v>
      </c>
      <c r="BR76">
        <f>IF(BM76="a",1,0)</f>
        <v>1</v>
      </c>
      <c r="BS76">
        <f>IF(BO77="b",1,0)</f>
        <v>0</v>
      </c>
      <c r="BT76">
        <f>SUM(BQ76:BS76)</f>
        <v>1</v>
      </c>
      <c r="BU76" t="str">
        <f>IF(BT76=3,"EVVIVA!","no")</f>
        <v>no</v>
      </c>
    </row>
    <row r="77" spans="2:68" ht="12.75">
      <c r="B77" t="s">
        <v>2</v>
      </c>
      <c r="C77" s="4" t="s">
        <v>2</v>
      </c>
      <c r="D77" t="s">
        <v>0</v>
      </c>
      <c r="E77" s="4" t="s">
        <v>0</v>
      </c>
      <c r="G77">
        <f>IF(B77="a",2,IF(B77="b",1,IF(B77="d",0)))</f>
        <v>0</v>
      </c>
      <c r="H77">
        <f>IF(C77="a",0,IF(C77="b",2,IF(C77="d",1)))</f>
        <v>1</v>
      </c>
      <c r="I77">
        <f>IF(D77="a",2,IF(D77="b",1,IF(D77="d",0)))</f>
        <v>2</v>
      </c>
      <c r="J77">
        <f>IF(E77="a",0,IF(E77="b",2,IF(E77="d",1)))</f>
        <v>0</v>
      </c>
      <c r="L77">
        <f>IF(B77="a",2,IF(B77="b",0,IF(B77="d",1)))</f>
        <v>1</v>
      </c>
      <c r="M77">
        <f>IF(C77="a",1,IF(C77="b",2,IF(C77="d",0)))</f>
        <v>0</v>
      </c>
      <c r="N77">
        <f>IF(D77="a",2,IF(D77="b",0,IF(D77="d",1)))</f>
        <v>2</v>
      </c>
      <c r="O77">
        <f>IF(E77="a",1,IF(E77="b",2,IF(E77="d",0)))</f>
        <v>1</v>
      </c>
      <c r="Q77">
        <v>0</v>
      </c>
      <c r="R77">
        <v>1</v>
      </c>
      <c r="S77">
        <v>2</v>
      </c>
      <c r="T77">
        <v>0</v>
      </c>
      <c r="V77">
        <v>1</v>
      </c>
      <c r="W77">
        <v>0</v>
      </c>
      <c r="X77">
        <v>2</v>
      </c>
      <c r="Y77">
        <v>1</v>
      </c>
      <c r="AA77">
        <f>IF(Q77&gt;=Q76,1,0)</f>
        <v>0</v>
      </c>
      <c r="AB77">
        <f>IF(R77&gt;=T77,1,0)</f>
        <v>1</v>
      </c>
      <c r="AC77">
        <f>IF(S77&gt;=S76,1,0)</f>
        <v>1</v>
      </c>
      <c r="AD77">
        <f>IF(T77&gt;=R77,1,0)</f>
        <v>0</v>
      </c>
      <c r="AF77">
        <f>IF(V77&gt;=V76,1,0)</f>
        <v>0</v>
      </c>
      <c r="AG77">
        <f>IF(W77&gt;=Y77,1,0)</f>
        <v>0</v>
      </c>
      <c r="AH77">
        <f>IF(X77&gt;=X76,1,0)</f>
        <v>1</v>
      </c>
      <c r="AI77">
        <f>IF(Y77&gt;=W77,1,0)</f>
        <v>1</v>
      </c>
      <c r="AK77">
        <v>0</v>
      </c>
      <c r="AL77">
        <v>1</v>
      </c>
      <c r="AM77">
        <v>1</v>
      </c>
      <c r="AN77">
        <v>0</v>
      </c>
      <c r="AP77">
        <v>0</v>
      </c>
      <c r="AQ77">
        <v>0</v>
      </c>
      <c r="AR77">
        <v>1</v>
      </c>
      <c r="AS77">
        <v>1</v>
      </c>
      <c r="AU77">
        <f>IF(AK77=0,0,IF(AL77=0,0,"NASH"))</f>
        <v>0</v>
      </c>
      <c r="AV77">
        <f>IF(AM77=0,0,IF(AN77=0,0,"NASH"))</f>
        <v>0</v>
      </c>
      <c r="AX77">
        <f>IF(AP77=0,0,IF(AQ77=0,0,"NASH"))</f>
        <v>0</v>
      </c>
      <c r="AY77" t="str">
        <f>IF(AR77=0,0,IF(AS77=0,0,"NASH"))</f>
        <v>NASH</v>
      </c>
      <c r="BA77">
        <v>0</v>
      </c>
      <c r="BB77">
        <v>0</v>
      </c>
      <c r="BD77">
        <v>0</v>
      </c>
      <c r="BE77" t="s">
        <v>10</v>
      </c>
      <c r="BI77" t="str">
        <f>IF(BI76=2,"OK","no")</f>
        <v>no</v>
      </c>
      <c r="BK77">
        <f>IF(BE77="NASH",1,0)</f>
        <v>1</v>
      </c>
      <c r="BM77" t="s">
        <v>2</v>
      </c>
      <c r="BN77" s="4" t="s">
        <v>2</v>
      </c>
      <c r="BO77" t="s">
        <v>0</v>
      </c>
      <c r="BP77" s="4" t="s">
        <v>0</v>
      </c>
    </row>
    <row r="78" spans="3:68" ht="12.75">
      <c r="C78" s="4"/>
      <c r="E78" s="4"/>
      <c r="BN78" s="4"/>
      <c r="BP78" s="4"/>
    </row>
    <row r="79" spans="2:73" ht="12.75">
      <c r="B79" t="s">
        <v>0</v>
      </c>
      <c r="C79" s="4" t="s">
        <v>0</v>
      </c>
      <c r="D79" t="s">
        <v>2</v>
      </c>
      <c r="E79" s="4" t="s">
        <v>2</v>
      </c>
      <c r="G79">
        <f>IF(B79="a",2,IF(B79="b",1,IF(B79="d",0)))</f>
        <v>2</v>
      </c>
      <c r="H79">
        <f>IF(C79="a",0,IF(C79="b",2,IF(C79="d",1)))</f>
        <v>0</v>
      </c>
      <c r="I79">
        <f>IF(D79="a",2,IF(D79="b",1,IF(D79="d",0)))</f>
        <v>0</v>
      </c>
      <c r="J79">
        <f>IF(E79="a",0,IF(E79="b",2,IF(E79="d",1)))</f>
        <v>1</v>
      </c>
      <c r="L79">
        <f>IF(B79="a",2,IF(B79="b",0,IF(B79="d",1)))</f>
        <v>2</v>
      </c>
      <c r="M79">
        <f>IF(C79="a",1,IF(C79="b",2,IF(C79="d",0)))</f>
        <v>1</v>
      </c>
      <c r="N79">
        <f>IF(D79="a",2,IF(D79="b",0,IF(D79="d",1)))</f>
        <v>1</v>
      </c>
      <c r="O79">
        <f>IF(E79="a",1,IF(E79="b",2,IF(E79="d",0)))</f>
        <v>0</v>
      </c>
      <c r="Q79">
        <v>2</v>
      </c>
      <c r="R79">
        <v>0</v>
      </c>
      <c r="S79">
        <v>0</v>
      </c>
      <c r="T79">
        <v>1</v>
      </c>
      <c r="V79">
        <v>2</v>
      </c>
      <c r="W79">
        <v>1</v>
      </c>
      <c r="X79">
        <v>1</v>
      </c>
      <c r="Y79">
        <v>0</v>
      </c>
      <c r="AA79">
        <f>IF(Q79&gt;=Q80,1,0)</f>
        <v>1</v>
      </c>
      <c r="AB79">
        <f>IF(R79&gt;=T79,1,0)</f>
        <v>0</v>
      </c>
      <c r="AC79">
        <f>IF(S79&gt;=S80,1,0)</f>
        <v>0</v>
      </c>
      <c r="AD79">
        <f>IF(T79&gt;=R79,1,0)</f>
        <v>1</v>
      </c>
      <c r="AF79">
        <f>IF(V79&gt;=V80,1,0)</f>
        <v>1</v>
      </c>
      <c r="AG79">
        <f>IF(W79&gt;=Y79,1,0)</f>
        <v>1</v>
      </c>
      <c r="AH79">
        <f>IF(X79&gt;=X80,1,0)</f>
        <v>1</v>
      </c>
      <c r="AI79">
        <f>IF(Y79&gt;=W79,1,0)</f>
        <v>0</v>
      </c>
      <c r="AK79">
        <v>1</v>
      </c>
      <c r="AL79">
        <v>0</v>
      </c>
      <c r="AM79">
        <v>0</v>
      </c>
      <c r="AN79">
        <v>1</v>
      </c>
      <c r="AP79">
        <v>1</v>
      </c>
      <c r="AQ79">
        <v>1</v>
      </c>
      <c r="AR79">
        <v>1</v>
      </c>
      <c r="AS79">
        <v>0</v>
      </c>
      <c r="AU79">
        <f>IF(AK79=0,0,IF(AL79=0,0,"NASH"))</f>
        <v>0</v>
      </c>
      <c r="AV79">
        <f>IF(AM79=0,0,IF(AN79=0,0,"NASH"))</f>
        <v>0</v>
      </c>
      <c r="AX79" t="str">
        <f>IF(AP79=0,0,IF(AQ79=0,0,"NASH"))</f>
        <v>NASH</v>
      </c>
      <c r="AY79">
        <f>IF(AR79=0,0,IF(AS79=0,0,"NASH"))</f>
        <v>0</v>
      </c>
      <c r="BA79">
        <v>0</v>
      </c>
      <c r="BB79">
        <v>0</v>
      </c>
      <c r="BD79" t="s">
        <v>10</v>
      </c>
      <c r="BE79">
        <v>0</v>
      </c>
      <c r="BG79">
        <f>IF(BA79="NASH",1,0)</f>
        <v>0</v>
      </c>
      <c r="BI79">
        <f>BG79+BK80</f>
        <v>0</v>
      </c>
      <c r="BM79" t="s">
        <v>0</v>
      </c>
      <c r="BN79" s="4" t="s">
        <v>0</v>
      </c>
      <c r="BO79" t="s">
        <v>2</v>
      </c>
      <c r="BP79" s="4" t="s">
        <v>2</v>
      </c>
      <c r="BQ79">
        <f>IF(BI80="OK",1,0)</f>
        <v>0</v>
      </c>
      <c r="BR79">
        <f>IF(BM79="a",1,0)</f>
        <v>1</v>
      </c>
      <c r="BS79">
        <f>IF(BO80="b",1,0)</f>
        <v>1</v>
      </c>
      <c r="BT79">
        <f>SUM(BQ79:BS79)</f>
        <v>2</v>
      </c>
      <c r="BU79" t="str">
        <f>IF(BT79=3,"EVVIVA!","no")</f>
        <v>no</v>
      </c>
    </row>
    <row r="80" spans="2:68" ht="12.75">
      <c r="B80" t="s">
        <v>2</v>
      </c>
      <c r="C80" s="4" t="s">
        <v>2</v>
      </c>
      <c r="D80" t="s">
        <v>1</v>
      </c>
      <c r="E80" s="4" t="s">
        <v>1</v>
      </c>
      <c r="G80">
        <f>IF(B80="a",2,IF(B80="b",1,IF(B80="d",0)))</f>
        <v>0</v>
      </c>
      <c r="H80">
        <f>IF(C80="a",0,IF(C80="b",2,IF(C80="d",1)))</f>
        <v>1</v>
      </c>
      <c r="I80">
        <f>IF(D80="a",2,IF(D80="b",1,IF(D80="d",0)))</f>
        <v>1</v>
      </c>
      <c r="J80">
        <f>IF(E80="a",0,IF(E80="b",2,IF(E80="d",1)))</f>
        <v>2</v>
      </c>
      <c r="L80">
        <f>IF(B80="a",2,IF(B80="b",0,IF(B80="d",1)))</f>
        <v>1</v>
      </c>
      <c r="M80">
        <f>IF(C80="a",1,IF(C80="b",2,IF(C80="d",0)))</f>
        <v>0</v>
      </c>
      <c r="N80">
        <f>IF(D80="a",2,IF(D80="b",0,IF(D80="d",1)))</f>
        <v>0</v>
      </c>
      <c r="O80">
        <f>IF(E80="a",1,IF(E80="b",2,IF(E80="d",0)))</f>
        <v>2</v>
      </c>
      <c r="Q80">
        <v>0</v>
      </c>
      <c r="R80">
        <v>1</v>
      </c>
      <c r="S80">
        <v>1</v>
      </c>
      <c r="T80">
        <v>2</v>
      </c>
      <c r="V80">
        <v>1</v>
      </c>
      <c r="W80">
        <v>0</v>
      </c>
      <c r="X80">
        <v>0</v>
      </c>
      <c r="Y80">
        <v>2</v>
      </c>
      <c r="AA80">
        <f>IF(Q80&gt;=Q79,1,0)</f>
        <v>0</v>
      </c>
      <c r="AB80">
        <f>IF(R80&gt;=T80,1,0)</f>
        <v>0</v>
      </c>
      <c r="AC80">
        <f>IF(S80&gt;=S79,1,0)</f>
        <v>1</v>
      </c>
      <c r="AD80">
        <f>IF(T80&gt;=R80,1,0)</f>
        <v>1</v>
      </c>
      <c r="AF80">
        <f>IF(V80&gt;=V79,1,0)</f>
        <v>0</v>
      </c>
      <c r="AG80">
        <f>IF(W80&gt;=Y80,1,0)</f>
        <v>0</v>
      </c>
      <c r="AH80">
        <f>IF(X80&gt;=X79,1,0)</f>
        <v>0</v>
      </c>
      <c r="AI80">
        <f>IF(Y80&gt;=W80,1,0)</f>
        <v>1</v>
      </c>
      <c r="AK80">
        <v>0</v>
      </c>
      <c r="AL80">
        <v>0</v>
      </c>
      <c r="AM80">
        <v>1</v>
      </c>
      <c r="AN80">
        <v>1</v>
      </c>
      <c r="AP80">
        <v>0</v>
      </c>
      <c r="AQ80">
        <v>0</v>
      </c>
      <c r="AR80">
        <v>0</v>
      </c>
      <c r="AS80">
        <v>1</v>
      </c>
      <c r="AU80">
        <f>IF(AK80=0,0,IF(AL80=0,0,"NASH"))</f>
        <v>0</v>
      </c>
      <c r="AV80" t="str">
        <f>IF(AM80=0,0,IF(AN80=0,0,"NASH"))</f>
        <v>NASH</v>
      </c>
      <c r="AX80">
        <f>IF(AP80=0,0,IF(AQ80=0,0,"NASH"))</f>
        <v>0</v>
      </c>
      <c r="AY80">
        <f>IF(AR80=0,0,IF(AS80=0,0,"NASH"))</f>
        <v>0</v>
      </c>
      <c r="BA80">
        <v>0</v>
      </c>
      <c r="BB80" t="s">
        <v>10</v>
      </c>
      <c r="BD80">
        <v>0</v>
      </c>
      <c r="BE80">
        <v>0</v>
      </c>
      <c r="BI80" t="str">
        <f>IF(BI79=2,"OK","no")</f>
        <v>no</v>
      </c>
      <c r="BK80">
        <f>IF(BE80="NASH",1,0)</f>
        <v>0</v>
      </c>
      <c r="BM80" t="s">
        <v>2</v>
      </c>
      <c r="BN80" s="4" t="s">
        <v>2</v>
      </c>
      <c r="BO80" t="s">
        <v>1</v>
      </c>
      <c r="BP80" s="4" t="s">
        <v>1</v>
      </c>
    </row>
    <row r="81" spans="3:68" ht="12.75">
      <c r="C81" s="4"/>
      <c r="E81" s="4"/>
      <c r="BN81" s="4"/>
      <c r="BP81" s="4"/>
    </row>
    <row r="82" spans="2:73" ht="12.75">
      <c r="B82" t="s">
        <v>0</v>
      </c>
      <c r="C82" s="4" t="s">
        <v>0</v>
      </c>
      <c r="D82" t="s">
        <v>2</v>
      </c>
      <c r="E82" s="4" t="s">
        <v>2</v>
      </c>
      <c r="G82">
        <f>IF(B82="a",2,IF(B82="b",1,IF(B82="d",0)))</f>
        <v>2</v>
      </c>
      <c r="H82">
        <f>IF(C82="a",0,IF(C82="b",2,IF(C82="d",1)))</f>
        <v>0</v>
      </c>
      <c r="I82">
        <f>IF(D82="a",2,IF(D82="b",1,IF(D82="d",0)))</f>
        <v>0</v>
      </c>
      <c r="J82">
        <f>IF(E82="a",0,IF(E82="b",2,IF(E82="d",1)))</f>
        <v>1</v>
      </c>
      <c r="L82">
        <f>IF(B82="a",2,IF(B82="b",0,IF(B82="d",1)))</f>
        <v>2</v>
      </c>
      <c r="M82">
        <f>IF(C82="a",1,IF(C82="b",2,IF(C82="d",0)))</f>
        <v>1</v>
      </c>
      <c r="N82">
        <f>IF(D82="a",2,IF(D82="b",0,IF(D82="d",1)))</f>
        <v>1</v>
      </c>
      <c r="O82">
        <f>IF(E82="a",1,IF(E82="b",2,IF(E82="d",0)))</f>
        <v>0</v>
      </c>
      <c r="Q82">
        <v>2</v>
      </c>
      <c r="R82">
        <v>0</v>
      </c>
      <c r="S82">
        <v>0</v>
      </c>
      <c r="T82">
        <v>1</v>
      </c>
      <c r="V82">
        <v>2</v>
      </c>
      <c r="W82">
        <v>1</v>
      </c>
      <c r="X82">
        <v>1</v>
      </c>
      <c r="Y82">
        <v>0</v>
      </c>
      <c r="AA82">
        <f>IF(Q82&gt;=Q83,1,0)</f>
        <v>1</v>
      </c>
      <c r="AB82">
        <f>IF(R82&gt;=T82,1,0)</f>
        <v>0</v>
      </c>
      <c r="AC82">
        <f>IF(S82&gt;=S83,1,0)</f>
        <v>1</v>
      </c>
      <c r="AD82">
        <f>IF(T82&gt;=R82,1,0)</f>
        <v>1</v>
      </c>
      <c r="AF82">
        <f>IF(V82&gt;=V83,1,0)</f>
        <v>1</v>
      </c>
      <c r="AG82">
        <f>IF(W82&gt;=Y82,1,0)</f>
        <v>1</v>
      </c>
      <c r="AH82">
        <f>IF(X82&gt;=X83,1,0)</f>
        <v>1</v>
      </c>
      <c r="AI82">
        <f>IF(Y82&gt;=W82,1,0)</f>
        <v>0</v>
      </c>
      <c r="AK82">
        <v>1</v>
      </c>
      <c r="AL82">
        <v>0</v>
      </c>
      <c r="AM82">
        <v>1</v>
      </c>
      <c r="AN82">
        <v>1</v>
      </c>
      <c r="AP82">
        <v>1</v>
      </c>
      <c r="AQ82">
        <v>1</v>
      </c>
      <c r="AR82">
        <v>1</v>
      </c>
      <c r="AS82">
        <v>0</v>
      </c>
      <c r="AU82">
        <f>IF(AK82=0,0,IF(AL82=0,0,"NASH"))</f>
        <v>0</v>
      </c>
      <c r="AV82" t="str">
        <f>IF(AM82=0,0,IF(AN82=0,0,"NASH"))</f>
        <v>NASH</v>
      </c>
      <c r="AX82" t="str">
        <f>IF(AP82=0,0,IF(AQ82=0,0,"NASH"))</f>
        <v>NASH</v>
      </c>
      <c r="AY82">
        <f>IF(AR82=0,0,IF(AS82=0,0,"NASH"))</f>
        <v>0</v>
      </c>
      <c r="BA82">
        <v>0</v>
      </c>
      <c r="BB82" t="s">
        <v>10</v>
      </c>
      <c r="BD82" t="s">
        <v>10</v>
      </c>
      <c r="BE82">
        <v>0</v>
      </c>
      <c r="BG82">
        <f>IF(BA82="NASH",1,0)</f>
        <v>0</v>
      </c>
      <c r="BI82">
        <f>BG82+BK83</f>
        <v>1</v>
      </c>
      <c r="BM82" t="s">
        <v>0</v>
      </c>
      <c r="BN82" s="4" t="s">
        <v>0</v>
      </c>
      <c r="BO82" t="s">
        <v>2</v>
      </c>
      <c r="BP82" s="4" t="s">
        <v>2</v>
      </c>
      <c r="BQ82">
        <f>IF(BI83="OK",1,0)</f>
        <v>0</v>
      </c>
      <c r="BR82">
        <f>IF(BM82="a",1,0)</f>
        <v>1</v>
      </c>
      <c r="BS82">
        <f>IF(BO83="b",1,0)</f>
        <v>0</v>
      </c>
      <c r="BT82">
        <f>SUM(BQ82:BS82)</f>
        <v>1</v>
      </c>
      <c r="BU82" t="str">
        <f>IF(BT82=3,"EVVIVA!","no")</f>
        <v>no</v>
      </c>
    </row>
    <row r="83" spans="2:68" ht="12.75">
      <c r="B83" t="s">
        <v>2</v>
      </c>
      <c r="C83" s="4" t="s">
        <v>2</v>
      </c>
      <c r="D83" t="s">
        <v>2</v>
      </c>
      <c r="E83" s="4" t="s">
        <v>2</v>
      </c>
      <c r="G83">
        <f>IF(B83="a",2,IF(B83="b",1,IF(B83="d",0)))</f>
        <v>0</v>
      </c>
      <c r="H83">
        <f>IF(C83="a",0,IF(C83="b",2,IF(C83="d",1)))</f>
        <v>1</v>
      </c>
      <c r="I83">
        <f>IF(D83="a",2,IF(D83="b",1,IF(D83="d",0)))</f>
        <v>0</v>
      </c>
      <c r="J83">
        <f>IF(E83="a",0,IF(E83="b",2,IF(E83="d",1)))</f>
        <v>1</v>
      </c>
      <c r="L83">
        <f>IF(B83="a",2,IF(B83="b",0,IF(B83="d",1)))</f>
        <v>1</v>
      </c>
      <c r="M83">
        <f>IF(C83="a",1,IF(C83="b",2,IF(C83="d",0)))</f>
        <v>0</v>
      </c>
      <c r="N83">
        <f>IF(D83="a",2,IF(D83="b",0,IF(D83="d",1)))</f>
        <v>1</v>
      </c>
      <c r="O83">
        <f>IF(E83="a",1,IF(E83="b",2,IF(E83="d",0)))</f>
        <v>0</v>
      </c>
      <c r="Q83">
        <v>0</v>
      </c>
      <c r="R83">
        <v>1</v>
      </c>
      <c r="S83">
        <v>0</v>
      </c>
      <c r="T83">
        <v>1</v>
      </c>
      <c r="V83">
        <v>1</v>
      </c>
      <c r="W83">
        <v>0</v>
      </c>
      <c r="X83">
        <v>1</v>
      </c>
      <c r="Y83">
        <v>0</v>
      </c>
      <c r="AA83">
        <f>IF(Q83&gt;=Q82,1,0)</f>
        <v>0</v>
      </c>
      <c r="AB83">
        <f>IF(R83&gt;=T83,1,0)</f>
        <v>1</v>
      </c>
      <c r="AC83">
        <f>IF(S83&gt;=S82,1,0)</f>
        <v>1</v>
      </c>
      <c r="AD83">
        <f>IF(T83&gt;=R83,1,0)</f>
        <v>1</v>
      </c>
      <c r="AF83">
        <f>IF(V83&gt;=V82,1,0)</f>
        <v>0</v>
      </c>
      <c r="AG83">
        <f>IF(W83&gt;=Y83,1,0)</f>
        <v>1</v>
      </c>
      <c r="AH83">
        <f>IF(X83&gt;=X82,1,0)</f>
        <v>1</v>
      </c>
      <c r="AI83">
        <f>IF(Y83&gt;=W83,1,0)</f>
        <v>1</v>
      </c>
      <c r="AK83">
        <v>0</v>
      </c>
      <c r="AL83">
        <v>1</v>
      </c>
      <c r="AM83">
        <v>1</v>
      </c>
      <c r="AN83">
        <v>1</v>
      </c>
      <c r="AP83">
        <v>0</v>
      </c>
      <c r="AQ83">
        <v>1</v>
      </c>
      <c r="AR83">
        <v>1</v>
      </c>
      <c r="AS83">
        <v>1</v>
      </c>
      <c r="AU83">
        <f>IF(AK83=0,0,IF(AL83=0,0,"NASH"))</f>
        <v>0</v>
      </c>
      <c r="AV83" t="str">
        <f>IF(AM83=0,0,IF(AN83=0,0,"NASH"))</f>
        <v>NASH</v>
      </c>
      <c r="AX83">
        <f>IF(AP83=0,0,IF(AQ83=0,0,"NASH"))</f>
        <v>0</v>
      </c>
      <c r="AY83" t="str">
        <f>IF(AR83=0,0,IF(AS83=0,0,"NASH"))</f>
        <v>NASH</v>
      </c>
      <c r="BA83">
        <v>0</v>
      </c>
      <c r="BB83" t="s">
        <v>10</v>
      </c>
      <c r="BD83">
        <v>0</v>
      </c>
      <c r="BE83" t="s">
        <v>10</v>
      </c>
      <c r="BI83" t="str">
        <f>IF(BI82=2,"OK","no")</f>
        <v>no</v>
      </c>
      <c r="BK83">
        <f>IF(BE83="NASH",1,0)</f>
        <v>1</v>
      </c>
      <c r="BM83" t="s">
        <v>2</v>
      </c>
      <c r="BN83" s="4" t="s">
        <v>2</v>
      </c>
      <c r="BO83" t="s">
        <v>2</v>
      </c>
      <c r="BP83" s="4" t="s">
        <v>2</v>
      </c>
    </row>
    <row r="84" spans="1:74" ht="12.75">
      <c r="A84" s="2"/>
      <c r="B84" s="2"/>
      <c r="C84" s="6"/>
      <c r="D84" s="2"/>
      <c r="E84" s="6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6"/>
      <c r="BO84" s="2"/>
      <c r="BP84" s="6"/>
      <c r="BQ84" s="2"/>
      <c r="BR84" s="2"/>
      <c r="BS84" s="2"/>
      <c r="BT84" s="2"/>
      <c r="BU84" s="2"/>
      <c r="BV84" s="2"/>
    </row>
    <row r="85" spans="2:73" ht="12.75">
      <c r="B85" t="s">
        <v>1</v>
      </c>
      <c r="C85" s="4" t="s">
        <v>1</v>
      </c>
      <c r="D85" t="s">
        <v>0</v>
      </c>
      <c r="E85" s="4" t="s">
        <v>0</v>
      </c>
      <c r="G85">
        <f>IF(B85="a",2,IF(B85="b",1,IF(B85="d",0)))</f>
        <v>1</v>
      </c>
      <c r="H85">
        <f>IF(C85="a",0,IF(C85="b",2,IF(C85="d",1)))</f>
        <v>2</v>
      </c>
      <c r="I85">
        <f>IF(D85="a",2,IF(D85="b",1,IF(D85="d",0)))</f>
        <v>2</v>
      </c>
      <c r="J85">
        <f>IF(E85="a",0,IF(E85="b",2,IF(E85="d",1)))</f>
        <v>0</v>
      </c>
      <c r="L85">
        <f>IF(B85="a",2,IF(B85="b",0,IF(B85="d",1)))</f>
        <v>0</v>
      </c>
      <c r="M85">
        <f>IF(C85="a",1,IF(C85="b",2,IF(C85="d",0)))</f>
        <v>2</v>
      </c>
      <c r="N85">
        <f>IF(D85="a",2,IF(D85="b",0,IF(D85="d",1)))</f>
        <v>2</v>
      </c>
      <c r="O85">
        <f>IF(E85="a",1,IF(E85="b",2,IF(E85="d",0)))</f>
        <v>1</v>
      </c>
      <c r="Q85">
        <v>1</v>
      </c>
      <c r="R85">
        <v>2</v>
      </c>
      <c r="S85">
        <v>2</v>
      </c>
      <c r="T85">
        <v>0</v>
      </c>
      <c r="V85">
        <v>0</v>
      </c>
      <c r="W85">
        <v>2</v>
      </c>
      <c r="X85">
        <v>2</v>
      </c>
      <c r="Y85">
        <v>1</v>
      </c>
      <c r="AA85">
        <f>IF(Q85&gt;=Q86,1,0)</f>
        <v>0</v>
      </c>
      <c r="AB85">
        <f>IF(R85&gt;=T85,1,0)</f>
        <v>1</v>
      </c>
      <c r="AC85">
        <f>IF(S85&gt;=S86,1,0)</f>
        <v>1</v>
      </c>
      <c r="AD85">
        <f>IF(T85&gt;=R85,1,0)</f>
        <v>0</v>
      </c>
      <c r="AF85">
        <f>IF(V85&gt;=V86,1,0)</f>
        <v>0</v>
      </c>
      <c r="AG85">
        <f>IF(W85&gt;=Y85,1,0)</f>
        <v>1</v>
      </c>
      <c r="AH85">
        <f>IF(X85&gt;=X86,1,0)</f>
        <v>1</v>
      </c>
      <c r="AI85">
        <f>IF(Y85&gt;=W85,1,0)</f>
        <v>0</v>
      </c>
      <c r="AK85">
        <v>0</v>
      </c>
      <c r="AL85">
        <v>1</v>
      </c>
      <c r="AM85">
        <v>1</v>
      </c>
      <c r="AN85">
        <v>0</v>
      </c>
      <c r="AP85">
        <v>0</v>
      </c>
      <c r="AQ85">
        <v>1</v>
      </c>
      <c r="AR85">
        <v>1</v>
      </c>
      <c r="AS85">
        <v>0</v>
      </c>
      <c r="AU85">
        <f>IF(AK85=0,0,IF(AL85=0,0,"NASH"))</f>
        <v>0</v>
      </c>
      <c r="AV85">
        <f>IF(AM85=0,0,IF(AN85=0,0,"NASH"))</f>
        <v>0</v>
      </c>
      <c r="AX85">
        <f>IF(AP85=0,0,IF(AQ85=0,0,"NASH"))</f>
        <v>0</v>
      </c>
      <c r="AY85">
        <f>IF(AR85=0,0,IF(AS85=0,0,"NASH"))</f>
        <v>0</v>
      </c>
      <c r="BA85">
        <v>0</v>
      </c>
      <c r="BB85">
        <v>0</v>
      </c>
      <c r="BD85">
        <v>0</v>
      </c>
      <c r="BE85">
        <v>0</v>
      </c>
      <c r="BG85">
        <f>IF(BA85="NASH",1,0)</f>
        <v>0</v>
      </c>
      <c r="BI85">
        <f>BG85+BK86</f>
        <v>1</v>
      </c>
      <c r="BM85" t="s">
        <v>1</v>
      </c>
      <c r="BN85" s="4" t="s">
        <v>1</v>
      </c>
      <c r="BO85" t="s">
        <v>0</v>
      </c>
      <c r="BP85" s="4" t="s">
        <v>0</v>
      </c>
      <c r="BQ85">
        <f>IF(BI86="OK",1,0)</f>
        <v>0</v>
      </c>
      <c r="BR85">
        <f>IF(BM85="a",1,0)</f>
        <v>0</v>
      </c>
      <c r="BS85">
        <f>IF(BO86="b",1,0)</f>
        <v>0</v>
      </c>
      <c r="BT85">
        <f>SUM(BQ85:BS85)</f>
        <v>0</v>
      </c>
      <c r="BU85" t="str">
        <f>IF(BT85=3,"EVVIVA!","no")</f>
        <v>no</v>
      </c>
    </row>
    <row r="86" spans="2:68" ht="12.75">
      <c r="B86" t="s">
        <v>0</v>
      </c>
      <c r="C86" s="4" t="s">
        <v>0</v>
      </c>
      <c r="D86" t="s">
        <v>0</v>
      </c>
      <c r="E86" s="4" t="s">
        <v>0</v>
      </c>
      <c r="G86">
        <f>IF(B86="a",2,IF(B86="b",1,IF(B86="d",0)))</f>
        <v>2</v>
      </c>
      <c r="H86">
        <f>IF(C86="a",0,IF(C86="b",2,IF(C86="d",1)))</f>
        <v>0</v>
      </c>
      <c r="I86">
        <f>IF(D86="a",2,IF(D86="b",1,IF(D86="d",0)))</f>
        <v>2</v>
      </c>
      <c r="J86">
        <f>IF(E86="a",0,IF(E86="b",2,IF(E86="d",1)))</f>
        <v>0</v>
      </c>
      <c r="L86">
        <f>IF(B86="a",2,IF(B86="b",0,IF(B86="d",1)))</f>
        <v>2</v>
      </c>
      <c r="M86">
        <f>IF(C86="a",1,IF(C86="b",2,IF(C86="d",0)))</f>
        <v>1</v>
      </c>
      <c r="N86">
        <f>IF(D86="a",2,IF(D86="b",0,IF(D86="d",1)))</f>
        <v>2</v>
      </c>
      <c r="O86">
        <f>IF(E86="a",1,IF(E86="b",2,IF(E86="d",0)))</f>
        <v>1</v>
      </c>
      <c r="Q86">
        <v>2</v>
      </c>
      <c r="R86">
        <v>0</v>
      </c>
      <c r="S86">
        <v>2</v>
      </c>
      <c r="T86">
        <v>0</v>
      </c>
      <c r="V86">
        <v>2</v>
      </c>
      <c r="W86">
        <v>1</v>
      </c>
      <c r="X86">
        <v>2</v>
      </c>
      <c r="Y86">
        <v>1</v>
      </c>
      <c r="AA86">
        <f>IF(Q86&gt;=Q85,1,0)</f>
        <v>1</v>
      </c>
      <c r="AB86">
        <f>IF(R86&gt;=T86,1,0)</f>
        <v>1</v>
      </c>
      <c r="AC86">
        <f>IF(S86&gt;=S85,1,0)</f>
        <v>1</v>
      </c>
      <c r="AD86">
        <f>IF(T86&gt;=R86,1,0)</f>
        <v>1</v>
      </c>
      <c r="AF86">
        <f>IF(V86&gt;=V85,1,0)</f>
        <v>1</v>
      </c>
      <c r="AG86">
        <f>IF(W86&gt;=Y86,1,0)</f>
        <v>1</v>
      </c>
      <c r="AH86">
        <f>IF(X86&gt;=X85,1,0)</f>
        <v>1</v>
      </c>
      <c r="AI86">
        <f>IF(Y86&gt;=W86,1,0)</f>
        <v>1</v>
      </c>
      <c r="AK86">
        <v>1</v>
      </c>
      <c r="AL86">
        <v>1</v>
      </c>
      <c r="AM86">
        <v>1</v>
      </c>
      <c r="AN86">
        <v>1</v>
      </c>
      <c r="AP86">
        <v>1</v>
      </c>
      <c r="AQ86">
        <v>1</v>
      </c>
      <c r="AR86">
        <v>1</v>
      </c>
      <c r="AS86">
        <v>1</v>
      </c>
      <c r="AU86" t="str">
        <f>IF(AK86=0,0,IF(AL86=0,0,"NASH"))</f>
        <v>NASH</v>
      </c>
      <c r="AV86" t="str">
        <f>IF(AM86=0,0,IF(AN86=0,0,"NASH"))</f>
        <v>NASH</v>
      </c>
      <c r="AX86" t="str">
        <f>IF(AP86=0,0,IF(AQ86=0,0,"NASH"))</f>
        <v>NASH</v>
      </c>
      <c r="AY86" t="str">
        <f>IF(AR86=0,0,IF(AS86=0,0,"NASH"))</f>
        <v>NASH</v>
      </c>
      <c r="BA86" t="s">
        <v>10</v>
      </c>
      <c r="BB86" t="s">
        <v>10</v>
      </c>
      <c r="BD86" t="s">
        <v>10</v>
      </c>
      <c r="BE86" t="s">
        <v>10</v>
      </c>
      <c r="BI86" t="str">
        <f>IF(BI85=2,"OK","no")</f>
        <v>no</v>
      </c>
      <c r="BK86">
        <f>IF(BE86="NASH",1,0)</f>
        <v>1</v>
      </c>
      <c r="BM86" t="s">
        <v>0</v>
      </c>
      <c r="BN86" s="4" t="s">
        <v>0</v>
      </c>
      <c r="BO86" t="s">
        <v>0</v>
      </c>
      <c r="BP86" s="4" t="s">
        <v>0</v>
      </c>
    </row>
    <row r="87" spans="3:68" ht="12.75">
      <c r="C87" s="4"/>
      <c r="E87" s="4"/>
      <c r="BN87" s="4"/>
      <c r="BP87" s="4"/>
    </row>
    <row r="88" spans="2:73" ht="12.75">
      <c r="B88" t="s">
        <v>1</v>
      </c>
      <c r="C88" s="4" t="s">
        <v>1</v>
      </c>
      <c r="D88" t="s">
        <v>0</v>
      </c>
      <c r="E88" s="4" t="s">
        <v>0</v>
      </c>
      <c r="G88">
        <f>IF(B88="a",2,IF(B88="b",1,IF(B88="d",0)))</f>
        <v>1</v>
      </c>
      <c r="H88">
        <f>IF(C88="a",0,IF(C88="b",2,IF(C88="d",1)))</f>
        <v>2</v>
      </c>
      <c r="I88">
        <f>IF(D88="a",2,IF(D88="b",1,IF(D88="d",0)))</f>
        <v>2</v>
      </c>
      <c r="J88">
        <f>IF(E88="a",0,IF(E88="b",2,IF(E88="d",1)))</f>
        <v>0</v>
      </c>
      <c r="L88">
        <f>IF(B88="a",2,IF(B88="b",0,IF(B88="d",1)))</f>
        <v>0</v>
      </c>
      <c r="M88">
        <f>IF(C88="a",1,IF(C88="b",2,IF(C88="d",0)))</f>
        <v>2</v>
      </c>
      <c r="N88">
        <f>IF(D88="a",2,IF(D88="b",0,IF(D88="d",1)))</f>
        <v>2</v>
      </c>
      <c r="O88">
        <f>IF(E88="a",1,IF(E88="b",2,IF(E88="d",0)))</f>
        <v>1</v>
      </c>
      <c r="Q88">
        <v>1</v>
      </c>
      <c r="R88">
        <v>2</v>
      </c>
      <c r="S88">
        <v>2</v>
      </c>
      <c r="T88">
        <v>0</v>
      </c>
      <c r="V88">
        <v>0</v>
      </c>
      <c r="W88">
        <v>2</v>
      </c>
      <c r="X88">
        <v>2</v>
      </c>
      <c r="Y88">
        <v>1</v>
      </c>
      <c r="AA88">
        <f>IF(Q88&gt;=Q89,1,0)</f>
        <v>0</v>
      </c>
      <c r="AB88">
        <f>IF(R88&gt;=T88,1,0)</f>
        <v>1</v>
      </c>
      <c r="AC88">
        <f>IF(S88&gt;=S89,1,0)</f>
        <v>1</v>
      </c>
      <c r="AD88">
        <f>IF(T88&gt;=R88,1,0)</f>
        <v>0</v>
      </c>
      <c r="AF88">
        <f>IF(V88&gt;=V89,1,0)</f>
        <v>0</v>
      </c>
      <c r="AG88">
        <f>IF(W88&gt;=Y88,1,0)</f>
        <v>1</v>
      </c>
      <c r="AH88">
        <f>IF(X88&gt;=X89,1,0)</f>
        <v>1</v>
      </c>
      <c r="AI88">
        <f>IF(Y88&gt;=W88,1,0)</f>
        <v>0</v>
      </c>
      <c r="AK88">
        <v>0</v>
      </c>
      <c r="AL88">
        <v>1</v>
      </c>
      <c r="AM88">
        <v>1</v>
      </c>
      <c r="AN88">
        <v>0</v>
      </c>
      <c r="AP88">
        <v>0</v>
      </c>
      <c r="AQ88">
        <v>1</v>
      </c>
      <c r="AR88">
        <v>1</v>
      </c>
      <c r="AS88">
        <v>0</v>
      </c>
      <c r="AU88">
        <f>IF(AK88=0,0,IF(AL88=0,0,"NASH"))</f>
        <v>0</v>
      </c>
      <c r="AV88">
        <f>IF(AM88=0,0,IF(AN88=0,0,"NASH"))</f>
        <v>0</v>
      </c>
      <c r="AX88">
        <f>IF(AP88=0,0,IF(AQ88=0,0,"NASH"))</f>
        <v>0</v>
      </c>
      <c r="AY88">
        <f>IF(AR88=0,0,IF(AS88=0,0,"NASH"))</f>
        <v>0</v>
      </c>
      <c r="BA88">
        <v>0</v>
      </c>
      <c r="BB88">
        <v>0</v>
      </c>
      <c r="BD88">
        <v>0</v>
      </c>
      <c r="BE88">
        <v>0</v>
      </c>
      <c r="BG88">
        <f>IF(BA88="NASH",1,0)</f>
        <v>0</v>
      </c>
      <c r="BI88">
        <f>BG88+BK89</f>
        <v>0</v>
      </c>
      <c r="BM88" t="s">
        <v>1</v>
      </c>
      <c r="BN88" s="4" t="s">
        <v>1</v>
      </c>
      <c r="BO88" t="s">
        <v>0</v>
      </c>
      <c r="BP88" s="4" t="s">
        <v>0</v>
      </c>
      <c r="BQ88">
        <f>IF(BI89="OK",1,0)</f>
        <v>0</v>
      </c>
      <c r="BR88">
        <f>IF(BM88="a",1,0)</f>
        <v>0</v>
      </c>
      <c r="BS88">
        <f>IF(BO89="b",1,0)</f>
        <v>1</v>
      </c>
      <c r="BT88">
        <f>SUM(BQ88:BS88)</f>
        <v>1</v>
      </c>
      <c r="BU88" t="str">
        <f>IF(BT88=3,"EVVIVA!","no")</f>
        <v>no</v>
      </c>
    </row>
    <row r="89" spans="2:68" ht="12.75">
      <c r="B89" t="s">
        <v>0</v>
      </c>
      <c r="C89" s="4" t="s">
        <v>0</v>
      </c>
      <c r="D89" t="s">
        <v>1</v>
      </c>
      <c r="E89" s="4" t="s">
        <v>1</v>
      </c>
      <c r="G89">
        <f>IF(B89="a",2,IF(B89="b",1,IF(B89="d",0)))</f>
        <v>2</v>
      </c>
      <c r="H89">
        <f>IF(C89="a",0,IF(C89="b",2,IF(C89="d",1)))</f>
        <v>0</v>
      </c>
      <c r="I89">
        <f>IF(D89="a",2,IF(D89="b",1,IF(D89="d",0)))</f>
        <v>1</v>
      </c>
      <c r="J89">
        <f>IF(E89="a",0,IF(E89="b",2,IF(E89="d",1)))</f>
        <v>2</v>
      </c>
      <c r="L89">
        <f>IF(B89="a",2,IF(B89="b",0,IF(B89="d",1)))</f>
        <v>2</v>
      </c>
      <c r="M89">
        <f>IF(C89="a",1,IF(C89="b",2,IF(C89="d",0)))</f>
        <v>1</v>
      </c>
      <c r="N89">
        <f>IF(D89="a",2,IF(D89="b",0,IF(D89="d",1)))</f>
        <v>0</v>
      </c>
      <c r="O89">
        <f>IF(E89="a",1,IF(E89="b",2,IF(E89="d",0)))</f>
        <v>2</v>
      </c>
      <c r="Q89">
        <v>2</v>
      </c>
      <c r="R89">
        <v>0</v>
      </c>
      <c r="S89">
        <v>1</v>
      </c>
      <c r="T89">
        <v>2</v>
      </c>
      <c r="V89">
        <v>2</v>
      </c>
      <c r="W89">
        <v>1</v>
      </c>
      <c r="X89">
        <v>0</v>
      </c>
      <c r="Y89">
        <v>2</v>
      </c>
      <c r="AA89">
        <f>IF(Q89&gt;=Q88,1,0)</f>
        <v>1</v>
      </c>
      <c r="AB89">
        <f>IF(R89&gt;=T89,1,0)</f>
        <v>0</v>
      </c>
      <c r="AC89">
        <f>IF(S89&gt;=S88,1,0)</f>
        <v>0</v>
      </c>
      <c r="AD89">
        <f>IF(T89&gt;=R89,1,0)</f>
        <v>1</v>
      </c>
      <c r="AF89">
        <f>IF(V89&gt;=V88,1,0)</f>
        <v>1</v>
      </c>
      <c r="AG89">
        <f>IF(W89&gt;=Y89,1,0)</f>
        <v>0</v>
      </c>
      <c r="AH89">
        <f>IF(X89&gt;=X88,1,0)</f>
        <v>0</v>
      </c>
      <c r="AI89">
        <f>IF(Y89&gt;=W89,1,0)</f>
        <v>1</v>
      </c>
      <c r="AK89">
        <v>1</v>
      </c>
      <c r="AL89">
        <v>0</v>
      </c>
      <c r="AM89">
        <v>0</v>
      </c>
      <c r="AN89">
        <v>1</v>
      </c>
      <c r="AP89">
        <v>1</v>
      </c>
      <c r="AQ89">
        <v>0</v>
      </c>
      <c r="AR89">
        <v>0</v>
      </c>
      <c r="AS89">
        <v>1</v>
      </c>
      <c r="AU89">
        <f>IF(AK89=0,0,IF(AL89=0,0,"NASH"))</f>
        <v>0</v>
      </c>
      <c r="AV89">
        <f>IF(AM89=0,0,IF(AN89=0,0,"NASH"))</f>
        <v>0</v>
      </c>
      <c r="AX89">
        <f>IF(AP89=0,0,IF(AQ89=0,0,"NASH"))</f>
        <v>0</v>
      </c>
      <c r="AY89">
        <f>IF(AR89=0,0,IF(AS89=0,0,"NASH"))</f>
        <v>0</v>
      </c>
      <c r="BA89">
        <v>0</v>
      </c>
      <c r="BB89">
        <v>0</v>
      </c>
      <c r="BD89">
        <v>0</v>
      </c>
      <c r="BE89">
        <v>0</v>
      </c>
      <c r="BI89" t="str">
        <f>IF(BI88=2,"OK","no")</f>
        <v>no</v>
      </c>
      <c r="BK89">
        <f>IF(BE89="NASH",1,0)</f>
        <v>0</v>
      </c>
      <c r="BM89" t="s">
        <v>0</v>
      </c>
      <c r="BN89" s="4" t="s">
        <v>0</v>
      </c>
      <c r="BO89" t="s">
        <v>1</v>
      </c>
      <c r="BP89" s="4" t="s">
        <v>1</v>
      </c>
    </row>
    <row r="90" spans="3:68" ht="12.75">
      <c r="C90" s="4"/>
      <c r="E90" s="4"/>
      <c r="BN90" s="4"/>
      <c r="BP90" s="4"/>
    </row>
    <row r="91" spans="2:73" ht="12.75">
      <c r="B91" t="s">
        <v>1</v>
      </c>
      <c r="C91" s="4" t="s">
        <v>1</v>
      </c>
      <c r="D91" t="s">
        <v>0</v>
      </c>
      <c r="E91" s="4" t="s">
        <v>0</v>
      </c>
      <c r="G91">
        <f>IF(B91="a",2,IF(B91="b",1,IF(B91="d",0)))</f>
        <v>1</v>
      </c>
      <c r="H91">
        <f>IF(C91="a",0,IF(C91="b",2,IF(C91="d",1)))</f>
        <v>2</v>
      </c>
      <c r="I91">
        <f>IF(D91="a",2,IF(D91="b",1,IF(D91="d",0)))</f>
        <v>2</v>
      </c>
      <c r="J91">
        <f>IF(E91="a",0,IF(E91="b",2,IF(E91="d",1)))</f>
        <v>0</v>
      </c>
      <c r="L91">
        <f>IF(B91="a",2,IF(B91="b",0,IF(B91="d",1)))</f>
        <v>0</v>
      </c>
      <c r="M91">
        <f>IF(C91="a",1,IF(C91="b",2,IF(C91="d",0)))</f>
        <v>2</v>
      </c>
      <c r="N91">
        <f>IF(D91="a",2,IF(D91="b",0,IF(D91="d",1)))</f>
        <v>2</v>
      </c>
      <c r="O91">
        <f>IF(E91="a",1,IF(E91="b",2,IF(E91="d",0)))</f>
        <v>1</v>
      </c>
      <c r="Q91">
        <v>1</v>
      </c>
      <c r="R91">
        <v>2</v>
      </c>
      <c r="S91">
        <v>2</v>
      </c>
      <c r="T91">
        <v>0</v>
      </c>
      <c r="V91">
        <v>0</v>
      </c>
      <c r="W91">
        <v>2</v>
      </c>
      <c r="X91">
        <v>2</v>
      </c>
      <c r="Y91">
        <v>1</v>
      </c>
      <c r="AA91">
        <f>IF(Q91&gt;=Q92,1,0)</f>
        <v>0</v>
      </c>
      <c r="AB91">
        <f>IF(R91&gt;=T91,1,0)</f>
        <v>1</v>
      </c>
      <c r="AC91">
        <f>IF(S91&gt;=S92,1,0)</f>
        <v>1</v>
      </c>
      <c r="AD91">
        <f>IF(T91&gt;=R91,1,0)</f>
        <v>0</v>
      </c>
      <c r="AF91">
        <f>IF(V91&gt;=V92,1,0)</f>
        <v>0</v>
      </c>
      <c r="AG91">
        <f>IF(W91&gt;=Y91,1,0)</f>
        <v>1</v>
      </c>
      <c r="AH91">
        <f>IF(X91&gt;=X92,1,0)</f>
        <v>1</v>
      </c>
      <c r="AI91">
        <f>IF(Y91&gt;=W91,1,0)</f>
        <v>0</v>
      </c>
      <c r="AK91">
        <v>0</v>
      </c>
      <c r="AL91">
        <v>1</v>
      </c>
      <c r="AM91">
        <v>1</v>
      </c>
      <c r="AN91">
        <v>0</v>
      </c>
      <c r="AP91">
        <v>0</v>
      </c>
      <c r="AQ91">
        <v>1</v>
      </c>
      <c r="AR91">
        <v>1</v>
      </c>
      <c r="AS91">
        <v>0</v>
      </c>
      <c r="AU91">
        <f>IF(AK91=0,0,IF(AL91=0,0,"NASH"))</f>
        <v>0</v>
      </c>
      <c r="AV91">
        <f>IF(AM91=0,0,IF(AN91=0,0,"NASH"))</f>
        <v>0</v>
      </c>
      <c r="AX91">
        <f>IF(AP91=0,0,IF(AQ91=0,0,"NASH"))</f>
        <v>0</v>
      </c>
      <c r="AY91">
        <f>IF(AR91=0,0,IF(AS91=0,0,"NASH"))</f>
        <v>0</v>
      </c>
      <c r="BA91">
        <v>0</v>
      </c>
      <c r="BB91">
        <v>0</v>
      </c>
      <c r="BD91">
        <v>0</v>
      </c>
      <c r="BE91">
        <v>0</v>
      </c>
      <c r="BG91">
        <f>IF(BA91="NASH",1,0)</f>
        <v>0</v>
      </c>
      <c r="BI91">
        <f>BG91+BK92</f>
        <v>0</v>
      </c>
      <c r="BM91" t="s">
        <v>1</v>
      </c>
      <c r="BN91" s="4" t="s">
        <v>1</v>
      </c>
      <c r="BO91" t="s">
        <v>0</v>
      </c>
      <c r="BP91" s="4" t="s">
        <v>0</v>
      </c>
      <c r="BQ91">
        <f>IF(BI92="OK",1,0)</f>
        <v>0</v>
      </c>
      <c r="BR91">
        <f>IF(BM91="a",1,0)</f>
        <v>0</v>
      </c>
      <c r="BS91">
        <f>IF(BO92="b",1,0)</f>
        <v>0</v>
      </c>
      <c r="BT91">
        <f>SUM(BQ91:BS91)</f>
        <v>0</v>
      </c>
      <c r="BU91" t="str">
        <f>IF(BT91=3,"EVVIVA!","no")</f>
        <v>no</v>
      </c>
    </row>
    <row r="92" spans="2:68" ht="12.75">
      <c r="B92" t="s">
        <v>0</v>
      </c>
      <c r="C92" s="4" t="s">
        <v>0</v>
      </c>
      <c r="D92" t="s">
        <v>2</v>
      </c>
      <c r="E92" s="4" t="s">
        <v>2</v>
      </c>
      <c r="G92">
        <f>IF(B92="a",2,IF(B92="b",1,IF(B92="d",0)))</f>
        <v>2</v>
      </c>
      <c r="H92">
        <f>IF(C92="a",0,IF(C92="b",2,IF(C92="d",1)))</f>
        <v>0</v>
      </c>
      <c r="I92">
        <f>IF(D92="a",2,IF(D92="b",1,IF(D92="d",0)))</f>
        <v>0</v>
      </c>
      <c r="J92">
        <f>IF(E92="a",0,IF(E92="b",2,IF(E92="d",1)))</f>
        <v>1</v>
      </c>
      <c r="L92">
        <f>IF(B92="a",2,IF(B92="b",0,IF(B92="d",1)))</f>
        <v>2</v>
      </c>
      <c r="M92">
        <f>IF(C92="a",1,IF(C92="b",2,IF(C92="d",0)))</f>
        <v>1</v>
      </c>
      <c r="N92">
        <f>IF(D92="a",2,IF(D92="b",0,IF(D92="d",1)))</f>
        <v>1</v>
      </c>
      <c r="O92">
        <f>IF(E92="a",1,IF(E92="b",2,IF(E92="d",0)))</f>
        <v>0</v>
      </c>
      <c r="Q92">
        <v>2</v>
      </c>
      <c r="R92">
        <v>0</v>
      </c>
      <c r="S92">
        <v>0</v>
      </c>
      <c r="T92">
        <v>1</v>
      </c>
      <c r="V92">
        <v>2</v>
      </c>
      <c r="W92">
        <v>1</v>
      </c>
      <c r="X92">
        <v>1</v>
      </c>
      <c r="Y92">
        <v>0</v>
      </c>
      <c r="AA92">
        <f>IF(Q92&gt;=Q91,1,0)</f>
        <v>1</v>
      </c>
      <c r="AB92">
        <f>IF(R92&gt;=T92,1,0)</f>
        <v>0</v>
      </c>
      <c r="AC92">
        <f>IF(S92&gt;=S91,1,0)</f>
        <v>0</v>
      </c>
      <c r="AD92">
        <f>IF(T92&gt;=R92,1,0)</f>
        <v>1</v>
      </c>
      <c r="AF92">
        <f>IF(V92&gt;=V91,1,0)</f>
        <v>1</v>
      </c>
      <c r="AG92">
        <f>IF(W92&gt;=Y92,1,0)</f>
        <v>1</v>
      </c>
      <c r="AH92">
        <f>IF(X92&gt;=X91,1,0)</f>
        <v>0</v>
      </c>
      <c r="AI92">
        <f>IF(Y92&gt;=W92,1,0)</f>
        <v>0</v>
      </c>
      <c r="AK92">
        <v>1</v>
      </c>
      <c r="AL92">
        <v>0</v>
      </c>
      <c r="AM92">
        <v>0</v>
      </c>
      <c r="AN92">
        <v>1</v>
      </c>
      <c r="AP92">
        <v>1</v>
      </c>
      <c r="AQ92">
        <v>1</v>
      </c>
      <c r="AR92">
        <v>0</v>
      </c>
      <c r="AS92">
        <v>0</v>
      </c>
      <c r="AU92">
        <f>IF(AK92=0,0,IF(AL92=0,0,"NASH"))</f>
        <v>0</v>
      </c>
      <c r="AV92">
        <f>IF(AM92=0,0,IF(AN92=0,0,"NASH"))</f>
        <v>0</v>
      </c>
      <c r="AX92" t="str">
        <f>IF(AP92=0,0,IF(AQ92=0,0,"NASH"))</f>
        <v>NASH</v>
      </c>
      <c r="AY92">
        <f>IF(AR92=0,0,IF(AS92=0,0,"NASH"))</f>
        <v>0</v>
      </c>
      <c r="BA92">
        <v>0</v>
      </c>
      <c r="BB92">
        <v>0</v>
      </c>
      <c r="BD92" t="s">
        <v>10</v>
      </c>
      <c r="BE92">
        <v>0</v>
      </c>
      <c r="BI92" t="str">
        <f>IF(BI91=2,"OK","no")</f>
        <v>no</v>
      </c>
      <c r="BK92">
        <f>IF(BE92="NASH",1,0)</f>
        <v>0</v>
      </c>
      <c r="BM92" t="s">
        <v>0</v>
      </c>
      <c r="BN92" s="4" t="s">
        <v>0</v>
      </c>
      <c r="BO92" t="s">
        <v>2</v>
      </c>
      <c r="BP92" s="4" t="s">
        <v>2</v>
      </c>
    </row>
    <row r="93" spans="3:68" ht="12.75">
      <c r="C93" s="4"/>
      <c r="E93" s="4"/>
      <c r="BN93" s="4"/>
      <c r="BP93" s="4"/>
    </row>
    <row r="94" spans="2:73" ht="12.75">
      <c r="B94" t="s">
        <v>1</v>
      </c>
      <c r="C94" s="4" t="s">
        <v>1</v>
      </c>
      <c r="D94" t="s">
        <v>1</v>
      </c>
      <c r="E94" s="4" t="s">
        <v>1</v>
      </c>
      <c r="G94">
        <f>IF(B94="a",2,IF(B94="b",1,IF(B94="d",0)))</f>
        <v>1</v>
      </c>
      <c r="H94">
        <f>IF(C94="a",0,IF(C94="b",2,IF(C94="d",1)))</f>
        <v>2</v>
      </c>
      <c r="I94">
        <f>IF(D94="a",2,IF(D94="b",1,IF(D94="d",0)))</f>
        <v>1</v>
      </c>
      <c r="J94">
        <f>IF(E94="a",0,IF(E94="b",2,IF(E94="d",1)))</f>
        <v>2</v>
      </c>
      <c r="L94">
        <f>IF(B94="a",2,IF(B94="b",0,IF(B94="d",1)))</f>
        <v>0</v>
      </c>
      <c r="M94">
        <f>IF(C94="a",1,IF(C94="b",2,IF(C94="d",0)))</f>
        <v>2</v>
      </c>
      <c r="N94">
        <f>IF(D94="a",2,IF(D94="b",0,IF(D94="d",1)))</f>
        <v>0</v>
      </c>
      <c r="O94">
        <f>IF(E94="a",1,IF(E94="b",2,IF(E94="d",0)))</f>
        <v>2</v>
      </c>
      <c r="Q94">
        <v>1</v>
      </c>
      <c r="R94">
        <v>2</v>
      </c>
      <c r="S94">
        <v>1</v>
      </c>
      <c r="T94">
        <v>2</v>
      </c>
      <c r="V94">
        <v>0</v>
      </c>
      <c r="W94">
        <v>2</v>
      </c>
      <c r="X94">
        <v>0</v>
      </c>
      <c r="Y94">
        <v>2</v>
      </c>
      <c r="AA94">
        <f>IF(Q94&gt;=Q95,1,0)</f>
        <v>0</v>
      </c>
      <c r="AB94">
        <f>IF(R94&gt;=T94,1,0)</f>
        <v>1</v>
      </c>
      <c r="AC94">
        <f>IF(S94&gt;=S95,1,0)</f>
        <v>0</v>
      </c>
      <c r="AD94">
        <f>IF(T94&gt;=R94,1,0)</f>
        <v>1</v>
      </c>
      <c r="AF94">
        <f>IF(V94&gt;=V95,1,0)</f>
        <v>0</v>
      </c>
      <c r="AG94">
        <f>IF(W94&gt;=Y94,1,0)</f>
        <v>1</v>
      </c>
      <c r="AH94">
        <f>IF(X94&gt;=X95,1,0)</f>
        <v>0</v>
      </c>
      <c r="AI94">
        <f>IF(Y94&gt;=W94,1,0)</f>
        <v>1</v>
      </c>
      <c r="AK94">
        <v>0</v>
      </c>
      <c r="AL94">
        <v>1</v>
      </c>
      <c r="AM94">
        <v>0</v>
      </c>
      <c r="AN94">
        <v>1</v>
      </c>
      <c r="AP94">
        <v>0</v>
      </c>
      <c r="AQ94">
        <v>1</v>
      </c>
      <c r="AR94">
        <v>0</v>
      </c>
      <c r="AS94">
        <v>1</v>
      </c>
      <c r="AU94">
        <f>IF(AK94=0,0,IF(AL94=0,0,"NASH"))</f>
        <v>0</v>
      </c>
      <c r="AV94">
        <f>IF(AM94=0,0,IF(AN94=0,0,"NASH"))</f>
        <v>0</v>
      </c>
      <c r="AX94">
        <f>IF(AP94=0,0,IF(AQ94=0,0,"NASH"))</f>
        <v>0</v>
      </c>
      <c r="AY94">
        <f>IF(AR94=0,0,IF(AS94=0,0,"NASH"))</f>
        <v>0</v>
      </c>
      <c r="BA94">
        <v>0</v>
      </c>
      <c r="BB94">
        <v>0</v>
      </c>
      <c r="BD94">
        <v>0</v>
      </c>
      <c r="BE94">
        <v>0</v>
      </c>
      <c r="BG94">
        <f>IF(BA94="NASH",1,0)</f>
        <v>0</v>
      </c>
      <c r="BI94">
        <f>BG94+BK95</f>
        <v>1</v>
      </c>
      <c r="BM94" t="s">
        <v>1</v>
      </c>
      <c r="BN94" s="4" t="s">
        <v>1</v>
      </c>
      <c r="BO94" t="s">
        <v>1</v>
      </c>
      <c r="BP94" s="4" t="s">
        <v>1</v>
      </c>
      <c r="BQ94">
        <f>IF(BI95="OK",1,0)</f>
        <v>0</v>
      </c>
      <c r="BR94">
        <f>IF(BM94="a",1,0)</f>
        <v>0</v>
      </c>
      <c r="BS94">
        <f>IF(BO95="b",1,0)</f>
        <v>0</v>
      </c>
      <c r="BT94">
        <f>SUM(BQ94:BS94)</f>
        <v>0</v>
      </c>
      <c r="BU94" t="str">
        <f>IF(BT94=3,"EVVIVA!","no")</f>
        <v>no</v>
      </c>
    </row>
    <row r="95" spans="2:68" ht="12.75">
      <c r="B95" t="s">
        <v>0</v>
      </c>
      <c r="C95" s="4" t="s">
        <v>0</v>
      </c>
      <c r="D95" t="s">
        <v>0</v>
      </c>
      <c r="E95" s="4" t="s">
        <v>0</v>
      </c>
      <c r="G95">
        <f>IF(B95="a",2,IF(B95="b",1,IF(B95="d",0)))</f>
        <v>2</v>
      </c>
      <c r="H95">
        <f>IF(C95="a",0,IF(C95="b",2,IF(C95="d",1)))</f>
        <v>0</v>
      </c>
      <c r="I95">
        <f>IF(D95="a",2,IF(D95="b",1,IF(D95="d",0)))</f>
        <v>2</v>
      </c>
      <c r="J95">
        <f>IF(E95="a",0,IF(E95="b",2,IF(E95="d",1)))</f>
        <v>0</v>
      </c>
      <c r="L95">
        <f>IF(B95="a",2,IF(B95="b",0,IF(B95="d",1)))</f>
        <v>2</v>
      </c>
      <c r="M95">
        <f>IF(C95="a",1,IF(C95="b",2,IF(C95="d",0)))</f>
        <v>1</v>
      </c>
      <c r="N95">
        <f>IF(D95="a",2,IF(D95="b",0,IF(D95="d",1)))</f>
        <v>2</v>
      </c>
      <c r="O95">
        <f>IF(E95="a",1,IF(E95="b",2,IF(E95="d",0)))</f>
        <v>1</v>
      </c>
      <c r="Q95">
        <v>2</v>
      </c>
      <c r="R95">
        <v>0</v>
      </c>
      <c r="S95">
        <v>2</v>
      </c>
      <c r="T95">
        <v>0</v>
      </c>
      <c r="V95">
        <v>2</v>
      </c>
      <c r="W95">
        <v>1</v>
      </c>
      <c r="X95">
        <v>2</v>
      </c>
      <c r="Y95">
        <v>1</v>
      </c>
      <c r="AA95">
        <f>IF(Q95&gt;=Q94,1,0)</f>
        <v>1</v>
      </c>
      <c r="AB95">
        <f>IF(R95&gt;=T95,1,0)</f>
        <v>1</v>
      </c>
      <c r="AC95">
        <f>IF(S95&gt;=S94,1,0)</f>
        <v>1</v>
      </c>
      <c r="AD95">
        <f>IF(T95&gt;=R95,1,0)</f>
        <v>1</v>
      </c>
      <c r="AF95">
        <f>IF(V95&gt;=V94,1,0)</f>
        <v>1</v>
      </c>
      <c r="AG95">
        <f>IF(W95&gt;=Y95,1,0)</f>
        <v>1</v>
      </c>
      <c r="AH95">
        <f>IF(X95&gt;=X94,1,0)</f>
        <v>1</v>
      </c>
      <c r="AI95">
        <f>IF(Y95&gt;=W95,1,0)</f>
        <v>1</v>
      </c>
      <c r="AK95">
        <v>1</v>
      </c>
      <c r="AL95">
        <v>1</v>
      </c>
      <c r="AM95">
        <v>1</v>
      </c>
      <c r="AN95">
        <v>1</v>
      </c>
      <c r="AP95">
        <v>1</v>
      </c>
      <c r="AQ95">
        <v>1</v>
      </c>
      <c r="AR95">
        <v>1</v>
      </c>
      <c r="AS95">
        <v>1</v>
      </c>
      <c r="AU95" t="str">
        <f>IF(AK95=0,0,IF(AL95=0,0,"NASH"))</f>
        <v>NASH</v>
      </c>
      <c r="AV95" t="str">
        <f>IF(AM95=0,0,IF(AN95=0,0,"NASH"))</f>
        <v>NASH</v>
      </c>
      <c r="AX95" t="str">
        <f>IF(AP95=0,0,IF(AQ95=0,0,"NASH"))</f>
        <v>NASH</v>
      </c>
      <c r="AY95" t="str">
        <f>IF(AR95=0,0,IF(AS95=0,0,"NASH"))</f>
        <v>NASH</v>
      </c>
      <c r="BA95" t="s">
        <v>10</v>
      </c>
      <c r="BB95" t="s">
        <v>10</v>
      </c>
      <c r="BD95" t="s">
        <v>10</v>
      </c>
      <c r="BE95" t="s">
        <v>10</v>
      </c>
      <c r="BI95" t="str">
        <f>IF(BI94=2,"OK","no")</f>
        <v>no</v>
      </c>
      <c r="BK95">
        <f>IF(BE95="NASH",1,0)</f>
        <v>1</v>
      </c>
      <c r="BM95" t="s">
        <v>0</v>
      </c>
      <c r="BN95" s="4" t="s">
        <v>0</v>
      </c>
      <c r="BO95" t="s">
        <v>0</v>
      </c>
      <c r="BP95" s="4" t="s">
        <v>0</v>
      </c>
    </row>
    <row r="96" spans="3:68" ht="12.75">
      <c r="C96" s="4"/>
      <c r="E96" s="4"/>
      <c r="BN96" s="4"/>
      <c r="BP96" s="4"/>
    </row>
    <row r="97" spans="2:73" ht="12.75">
      <c r="B97" t="s">
        <v>1</v>
      </c>
      <c r="C97" s="4" t="s">
        <v>1</v>
      </c>
      <c r="D97" t="s">
        <v>1</v>
      </c>
      <c r="E97" s="4" t="s">
        <v>1</v>
      </c>
      <c r="G97">
        <f>IF(B97="a",2,IF(B97="b",1,IF(B97="d",0)))</f>
        <v>1</v>
      </c>
      <c r="H97">
        <f>IF(C97="a",0,IF(C97="b",2,IF(C97="d",1)))</f>
        <v>2</v>
      </c>
      <c r="I97">
        <f>IF(D97="a",2,IF(D97="b",1,IF(D97="d",0)))</f>
        <v>1</v>
      </c>
      <c r="J97">
        <f>IF(E97="a",0,IF(E97="b",2,IF(E97="d",1)))</f>
        <v>2</v>
      </c>
      <c r="L97">
        <f>IF(B97="a",2,IF(B97="b",0,IF(B97="d",1)))</f>
        <v>0</v>
      </c>
      <c r="M97">
        <f>IF(C97="a",1,IF(C97="b",2,IF(C97="d",0)))</f>
        <v>2</v>
      </c>
      <c r="N97">
        <f>IF(D97="a",2,IF(D97="b",0,IF(D97="d",1)))</f>
        <v>0</v>
      </c>
      <c r="O97">
        <f>IF(E97="a",1,IF(E97="b",2,IF(E97="d",0)))</f>
        <v>2</v>
      </c>
      <c r="Q97">
        <v>1</v>
      </c>
      <c r="R97">
        <v>2</v>
      </c>
      <c r="S97">
        <v>1</v>
      </c>
      <c r="T97">
        <v>2</v>
      </c>
      <c r="V97">
        <v>0</v>
      </c>
      <c r="W97">
        <v>2</v>
      </c>
      <c r="X97">
        <v>0</v>
      </c>
      <c r="Y97">
        <v>2</v>
      </c>
      <c r="AA97">
        <f>IF(Q97&gt;=Q98,1,0)</f>
        <v>0</v>
      </c>
      <c r="AB97">
        <f>IF(R97&gt;=T97,1,0)</f>
        <v>1</v>
      </c>
      <c r="AC97">
        <f>IF(S97&gt;=S98,1,0)</f>
        <v>1</v>
      </c>
      <c r="AD97">
        <f>IF(T97&gt;=R97,1,0)</f>
        <v>1</v>
      </c>
      <c r="AF97">
        <f>IF(V97&gt;=V98,1,0)</f>
        <v>0</v>
      </c>
      <c r="AG97">
        <f>IF(W97&gt;=Y97,1,0)</f>
        <v>1</v>
      </c>
      <c r="AH97">
        <f>IF(X97&gt;=X98,1,0)</f>
        <v>1</v>
      </c>
      <c r="AI97">
        <f>IF(Y97&gt;=W97,1,0)</f>
        <v>1</v>
      </c>
      <c r="AK97">
        <v>0</v>
      </c>
      <c r="AL97">
        <v>1</v>
      </c>
      <c r="AM97">
        <v>1</v>
      </c>
      <c r="AN97">
        <v>1</v>
      </c>
      <c r="AP97">
        <v>0</v>
      </c>
      <c r="AQ97">
        <v>1</v>
      </c>
      <c r="AR97">
        <v>1</v>
      </c>
      <c r="AS97">
        <v>1</v>
      </c>
      <c r="AU97">
        <f>IF(AK97=0,0,IF(AL97=0,0,"NASH"))</f>
        <v>0</v>
      </c>
      <c r="AV97" t="str">
        <f>IF(AM97=0,0,IF(AN97=0,0,"NASH"))</f>
        <v>NASH</v>
      </c>
      <c r="AX97">
        <f>IF(AP97=0,0,IF(AQ97=0,0,"NASH"))</f>
        <v>0</v>
      </c>
      <c r="AY97" t="str">
        <f>IF(AR97=0,0,IF(AS97=0,0,"NASH"))</f>
        <v>NASH</v>
      </c>
      <c r="BA97">
        <v>0</v>
      </c>
      <c r="BB97" t="s">
        <v>10</v>
      </c>
      <c r="BD97">
        <v>0</v>
      </c>
      <c r="BE97" t="s">
        <v>10</v>
      </c>
      <c r="BG97">
        <f>IF(BA97="NASH",1,0)</f>
        <v>0</v>
      </c>
      <c r="BI97">
        <f>BG97+BK98</f>
        <v>1</v>
      </c>
      <c r="BM97" t="s">
        <v>1</v>
      </c>
      <c r="BN97" s="4" t="s">
        <v>1</v>
      </c>
      <c r="BO97" t="s">
        <v>1</v>
      </c>
      <c r="BP97" s="4" t="s">
        <v>1</v>
      </c>
      <c r="BQ97">
        <f>IF(BI98="OK",1,0)</f>
        <v>0</v>
      </c>
      <c r="BR97">
        <f>IF(BM97="a",1,0)</f>
        <v>0</v>
      </c>
      <c r="BS97">
        <f>IF(BO98="b",1,0)</f>
        <v>1</v>
      </c>
      <c r="BT97">
        <f>SUM(BQ97:BS97)</f>
        <v>1</v>
      </c>
      <c r="BU97" t="str">
        <f>IF(BT97=3,"EVVIVA!","no")</f>
        <v>no</v>
      </c>
    </row>
    <row r="98" spans="2:68" ht="12.75">
      <c r="B98" t="s">
        <v>0</v>
      </c>
      <c r="C98" s="4" t="s">
        <v>0</v>
      </c>
      <c r="D98" t="s">
        <v>1</v>
      </c>
      <c r="E98" s="4" t="s">
        <v>1</v>
      </c>
      <c r="G98">
        <f>IF(B98="a",2,IF(B98="b",1,IF(B98="d",0)))</f>
        <v>2</v>
      </c>
      <c r="H98">
        <f>IF(C98="a",0,IF(C98="b",2,IF(C98="d",1)))</f>
        <v>0</v>
      </c>
      <c r="I98">
        <f>IF(D98="a",2,IF(D98="b",1,IF(D98="d",0)))</f>
        <v>1</v>
      </c>
      <c r="J98">
        <f>IF(E98="a",0,IF(E98="b",2,IF(E98="d",1)))</f>
        <v>2</v>
      </c>
      <c r="L98">
        <f>IF(B98="a",2,IF(B98="b",0,IF(B98="d",1)))</f>
        <v>2</v>
      </c>
      <c r="M98">
        <f>IF(C98="a",1,IF(C98="b",2,IF(C98="d",0)))</f>
        <v>1</v>
      </c>
      <c r="N98">
        <f>IF(D98="a",2,IF(D98="b",0,IF(D98="d",1)))</f>
        <v>0</v>
      </c>
      <c r="O98">
        <f>IF(E98="a",1,IF(E98="b",2,IF(E98="d",0)))</f>
        <v>2</v>
      </c>
      <c r="Q98">
        <v>2</v>
      </c>
      <c r="R98">
        <v>0</v>
      </c>
      <c r="S98">
        <v>1</v>
      </c>
      <c r="T98">
        <v>2</v>
      </c>
      <c r="V98">
        <v>2</v>
      </c>
      <c r="W98">
        <v>1</v>
      </c>
      <c r="X98">
        <v>0</v>
      </c>
      <c r="Y98">
        <v>2</v>
      </c>
      <c r="AA98">
        <f>IF(Q98&gt;=Q97,1,0)</f>
        <v>1</v>
      </c>
      <c r="AB98">
        <f>IF(R98&gt;=T98,1,0)</f>
        <v>0</v>
      </c>
      <c r="AC98">
        <f>IF(S98&gt;=S97,1,0)</f>
        <v>1</v>
      </c>
      <c r="AD98">
        <f>IF(T98&gt;=R98,1,0)</f>
        <v>1</v>
      </c>
      <c r="AF98">
        <f>IF(V98&gt;=V97,1,0)</f>
        <v>1</v>
      </c>
      <c r="AG98">
        <f>IF(W98&gt;=Y98,1,0)</f>
        <v>0</v>
      </c>
      <c r="AH98">
        <f>IF(X98&gt;=X97,1,0)</f>
        <v>1</v>
      </c>
      <c r="AI98">
        <f>IF(Y98&gt;=W98,1,0)</f>
        <v>1</v>
      </c>
      <c r="AK98">
        <v>1</v>
      </c>
      <c r="AL98">
        <v>0</v>
      </c>
      <c r="AM98">
        <v>1</v>
      </c>
      <c r="AN98">
        <v>1</v>
      </c>
      <c r="AP98">
        <v>1</v>
      </c>
      <c r="AQ98">
        <v>0</v>
      </c>
      <c r="AR98">
        <v>1</v>
      </c>
      <c r="AS98">
        <v>1</v>
      </c>
      <c r="AU98">
        <f>IF(AK98=0,0,IF(AL98=0,0,"NASH"))</f>
        <v>0</v>
      </c>
      <c r="AV98" t="str">
        <f>IF(AM98=0,0,IF(AN98=0,0,"NASH"))</f>
        <v>NASH</v>
      </c>
      <c r="AX98">
        <f>IF(AP98=0,0,IF(AQ98=0,0,"NASH"))</f>
        <v>0</v>
      </c>
      <c r="AY98" t="str">
        <f>IF(AR98=0,0,IF(AS98=0,0,"NASH"))</f>
        <v>NASH</v>
      </c>
      <c r="BA98">
        <v>0</v>
      </c>
      <c r="BB98" t="s">
        <v>10</v>
      </c>
      <c r="BD98">
        <v>0</v>
      </c>
      <c r="BE98" t="s">
        <v>10</v>
      </c>
      <c r="BI98" t="str">
        <f>IF(BI97=2,"OK","no")</f>
        <v>no</v>
      </c>
      <c r="BK98">
        <f>IF(BE98="NASH",1,0)</f>
        <v>1</v>
      </c>
      <c r="BM98" t="s">
        <v>0</v>
      </c>
      <c r="BN98" s="4" t="s">
        <v>0</v>
      </c>
      <c r="BO98" t="s">
        <v>1</v>
      </c>
      <c r="BP98" s="4" t="s">
        <v>1</v>
      </c>
    </row>
    <row r="99" spans="3:68" ht="12.75">
      <c r="C99" s="4"/>
      <c r="E99" s="4"/>
      <c r="BN99" s="4"/>
      <c r="BP99" s="4"/>
    </row>
    <row r="100" spans="2:73" ht="12.75">
      <c r="B100" t="s">
        <v>1</v>
      </c>
      <c r="C100" s="4" t="s">
        <v>1</v>
      </c>
      <c r="D100" t="s">
        <v>1</v>
      </c>
      <c r="E100" s="4" t="s">
        <v>1</v>
      </c>
      <c r="G100">
        <f>IF(B100="a",2,IF(B100="b",1,IF(B100="d",0)))</f>
        <v>1</v>
      </c>
      <c r="H100">
        <f>IF(C100="a",0,IF(C100="b",2,IF(C100="d",1)))</f>
        <v>2</v>
      </c>
      <c r="I100">
        <f>IF(D100="a",2,IF(D100="b",1,IF(D100="d",0)))</f>
        <v>1</v>
      </c>
      <c r="J100">
        <f>IF(E100="a",0,IF(E100="b",2,IF(E100="d",1)))</f>
        <v>2</v>
      </c>
      <c r="L100">
        <f>IF(B100="a",2,IF(B100="b",0,IF(B100="d",1)))</f>
        <v>0</v>
      </c>
      <c r="M100">
        <f>IF(C100="a",1,IF(C100="b",2,IF(C100="d",0)))</f>
        <v>2</v>
      </c>
      <c r="N100">
        <f>IF(D100="a",2,IF(D100="b",0,IF(D100="d",1)))</f>
        <v>0</v>
      </c>
      <c r="O100">
        <f>IF(E100="a",1,IF(E100="b",2,IF(E100="d",0)))</f>
        <v>2</v>
      </c>
      <c r="Q100">
        <v>1</v>
      </c>
      <c r="R100">
        <v>2</v>
      </c>
      <c r="S100">
        <v>1</v>
      </c>
      <c r="T100">
        <v>2</v>
      </c>
      <c r="V100">
        <v>0</v>
      </c>
      <c r="W100">
        <v>2</v>
      </c>
      <c r="X100">
        <v>0</v>
      </c>
      <c r="Y100">
        <v>2</v>
      </c>
      <c r="AA100">
        <f>IF(Q100&gt;=Q101,1,0)</f>
        <v>0</v>
      </c>
      <c r="AB100">
        <f>IF(R100&gt;=T100,1,0)</f>
        <v>1</v>
      </c>
      <c r="AC100">
        <f>IF(S100&gt;=S101,1,0)</f>
        <v>1</v>
      </c>
      <c r="AD100">
        <f>IF(T100&gt;=R100,1,0)</f>
        <v>1</v>
      </c>
      <c r="AF100">
        <f>IF(V100&gt;=V101,1,0)</f>
        <v>0</v>
      </c>
      <c r="AG100">
        <f>IF(W100&gt;=Y100,1,0)</f>
        <v>1</v>
      </c>
      <c r="AH100">
        <f>IF(X100&gt;=X101,1,0)</f>
        <v>0</v>
      </c>
      <c r="AI100">
        <f>IF(Y100&gt;=W100,1,0)</f>
        <v>1</v>
      </c>
      <c r="AK100">
        <v>0</v>
      </c>
      <c r="AL100">
        <v>1</v>
      </c>
      <c r="AM100">
        <v>1</v>
      </c>
      <c r="AN100">
        <v>1</v>
      </c>
      <c r="AP100">
        <v>0</v>
      </c>
      <c r="AQ100">
        <v>1</v>
      </c>
      <c r="AR100">
        <v>0</v>
      </c>
      <c r="AS100">
        <v>1</v>
      </c>
      <c r="AU100">
        <f>IF(AK100=0,0,IF(AL100=0,0,"NASH"))</f>
        <v>0</v>
      </c>
      <c r="AV100" t="str">
        <f>IF(AM100=0,0,IF(AN100=0,0,"NASH"))</f>
        <v>NASH</v>
      </c>
      <c r="AX100">
        <f>IF(AP100=0,0,IF(AQ100=0,0,"NASH"))</f>
        <v>0</v>
      </c>
      <c r="AY100">
        <f>IF(AR100=0,0,IF(AS100=0,0,"NASH"))</f>
        <v>0</v>
      </c>
      <c r="BA100">
        <v>0</v>
      </c>
      <c r="BB100" t="s">
        <v>10</v>
      </c>
      <c r="BD100">
        <v>0</v>
      </c>
      <c r="BE100">
        <v>0</v>
      </c>
      <c r="BG100">
        <f>IF(BA100="NASH",1,0)</f>
        <v>0</v>
      </c>
      <c r="BI100">
        <f>BG100+BK101</f>
        <v>0</v>
      </c>
      <c r="BM100" t="s">
        <v>1</v>
      </c>
      <c r="BN100" s="4" t="s">
        <v>1</v>
      </c>
      <c r="BO100" t="s">
        <v>1</v>
      </c>
      <c r="BP100" s="4" t="s">
        <v>1</v>
      </c>
      <c r="BQ100">
        <f>IF(BI101="OK",1,0)</f>
        <v>0</v>
      </c>
      <c r="BR100">
        <f>IF(BM100="a",1,0)</f>
        <v>0</v>
      </c>
      <c r="BS100">
        <f>IF(BO101="b",1,0)</f>
        <v>0</v>
      </c>
      <c r="BT100">
        <f>SUM(BQ100:BS100)</f>
        <v>0</v>
      </c>
      <c r="BU100" t="str">
        <f>IF(BT100=3,"EVVIVA!","no")</f>
        <v>no</v>
      </c>
    </row>
    <row r="101" spans="2:68" ht="12.75">
      <c r="B101" t="s">
        <v>0</v>
      </c>
      <c r="C101" s="4" t="s">
        <v>0</v>
      </c>
      <c r="D101" t="s">
        <v>2</v>
      </c>
      <c r="E101" s="4" t="s">
        <v>2</v>
      </c>
      <c r="G101">
        <f>IF(B101="a",2,IF(B101="b",1,IF(B101="d",0)))</f>
        <v>2</v>
      </c>
      <c r="H101">
        <f>IF(C101="a",0,IF(C101="b",2,IF(C101="d",1)))</f>
        <v>0</v>
      </c>
      <c r="I101">
        <f>IF(D101="a",2,IF(D101="b",1,IF(D101="d",0)))</f>
        <v>0</v>
      </c>
      <c r="J101">
        <f>IF(E101="a",0,IF(E101="b",2,IF(E101="d",1)))</f>
        <v>1</v>
      </c>
      <c r="L101">
        <f>IF(B101="a",2,IF(B101="b",0,IF(B101="d",1)))</f>
        <v>2</v>
      </c>
      <c r="M101">
        <f>IF(C101="a",1,IF(C101="b",2,IF(C101="d",0)))</f>
        <v>1</v>
      </c>
      <c r="N101">
        <f>IF(D101="a",2,IF(D101="b",0,IF(D101="d",1)))</f>
        <v>1</v>
      </c>
      <c r="O101">
        <f>IF(E101="a",1,IF(E101="b",2,IF(E101="d",0)))</f>
        <v>0</v>
      </c>
      <c r="Q101">
        <v>2</v>
      </c>
      <c r="R101">
        <v>0</v>
      </c>
      <c r="S101">
        <v>0</v>
      </c>
      <c r="T101">
        <v>1</v>
      </c>
      <c r="V101">
        <v>2</v>
      </c>
      <c r="W101">
        <v>1</v>
      </c>
      <c r="X101">
        <v>1</v>
      </c>
      <c r="Y101">
        <v>0</v>
      </c>
      <c r="AA101">
        <f>IF(Q101&gt;=Q100,1,0)</f>
        <v>1</v>
      </c>
      <c r="AB101">
        <f>IF(R101&gt;=T101,1,0)</f>
        <v>0</v>
      </c>
      <c r="AC101">
        <f>IF(S101&gt;=S100,1,0)</f>
        <v>0</v>
      </c>
      <c r="AD101">
        <f>IF(T101&gt;=R101,1,0)</f>
        <v>1</v>
      </c>
      <c r="AF101">
        <f>IF(V101&gt;=V100,1,0)</f>
        <v>1</v>
      </c>
      <c r="AG101">
        <f>IF(W101&gt;=Y101,1,0)</f>
        <v>1</v>
      </c>
      <c r="AH101">
        <f>IF(X101&gt;=X100,1,0)</f>
        <v>1</v>
      </c>
      <c r="AI101">
        <f>IF(Y101&gt;=W101,1,0)</f>
        <v>0</v>
      </c>
      <c r="AK101">
        <v>1</v>
      </c>
      <c r="AL101">
        <v>0</v>
      </c>
      <c r="AM101">
        <v>0</v>
      </c>
      <c r="AN101">
        <v>1</v>
      </c>
      <c r="AP101">
        <v>1</v>
      </c>
      <c r="AQ101">
        <v>1</v>
      </c>
      <c r="AR101">
        <v>1</v>
      </c>
      <c r="AS101">
        <v>0</v>
      </c>
      <c r="AU101">
        <f>IF(AK101=0,0,IF(AL101=0,0,"NASH"))</f>
        <v>0</v>
      </c>
      <c r="AV101">
        <f>IF(AM101=0,0,IF(AN101=0,0,"NASH"))</f>
        <v>0</v>
      </c>
      <c r="AX101" t="str">
        <f>IF(AP101=0,0,IF(AQ101=0,0,"NASH"))</f>
        <v>NASH</v>
      </c>
      <c r="AY101">
        <f>IF(AR101=0,0,IF(AS101=0,0,"NASH"))</f>
        <v>0</v>
      </c>
      <c r="BA101">
        <v>0</v>
      </c>
      <c r="BB101">
        <v>0</v>
      </c>
      <c r="BD101" t="s">
        <v>10</v>
      </c>
      <c r="BE101">
        <v>0</v>
      </c>
      <c r="BI101" t="str">
        <f>IF(BI100=2,"OK","no")</f>
        <v>no</v>
      </c>
      <c r="BK101">
        <f>IF(BE101="NASH",1,0)</f>
        <v>0</v>
      </c>
      <c r="BM101" t="s">
        <v>0</v>
      </c>
      <c r="BN101" s="4" t="s">
        <v>0</v>
      </c>
      <c r="BO101" t="s">
        <v>2</v>
      </c>
      <c r="BP101" s="4" t="s">
        <v>2</v>
      </c>
    </row>
    <row r="102" spans="3:68" ht="12.75">
      <c r="C102" s="4"/>
      <c r="E102" s="4"/>
      <c r="BN102" s="4"/>
      <c r="BP102" s="4"/>
    </row>
    <row r="103" spans="2:73" ht="12.75">
      <c r="B103" t="s">
        <v>1</v>
      </c>
      <c r="C103" s="4" t="s">
        <v>1</v>
      </c>
      <c r="D103" t="s">
        <v>2</v>
      </c>
      <c r="E103" s="4" t="s">
        <v>2</v>
      </c>
      <c r="G103">
        <f>IF(B103="a",2,IF(B103="b",1,IF(B103="d",0)))</f>
        <v>1</v>
      </c>
      <c r="H103">
        <f>IF(C103="a",0,IF(C103="b",2,IF(C103="d",1)))</f>
        <v>2</v>
      </c>
      <c r="I103">
        <f>IF(D103="a",2,IF(D103="b",1,IF(D103="d",0)))</f>
        <v>0</v>
      </c>
      <c r="J103">
        <f>IF(E103="a",0,IF(E103="b",2,IF(E103="d",1)))</f>
        <v>1</v>
      </c>
      <c r="L103">
        <f>IF(B103="a",2,IF(B103="b",0,IF(B103="d",1)))</f>
        <v>0</v>
      </c>
      <c r="M103">
        <f>IF(C103="a",1,IF(C103="b",2,IF(C103="d",0)))</f>
        <v>2</v>
      </c>
      <c r="N103">
        <f>IF(D103="a",2,IF(D103="b",0,IF(D103="d",1)))</f>
        <v>1</v>
      </c>
      <c r="O103">
        <f>IF(E103="a",1,IF(E103="b",2,IF(E103="d",0)))</f>
        <v>0</v>
      </c>
      <c r="Q103">
        <v>1</v>
      </c>
      <c r="R103">
        <v>2</v>
      </c>
      <c r="S103">
        <v>0</v>
      </c>
      <c r="T103">
        <v>1</v>
      </c>
      <c r="V103">
        <v>0</v>
      </c>
      <c r="W103">
        <v>2</v>
      </c>
      <c r="X103">
        <v>1</v>
      </c>
      <c r="Y103">
        <v>0</v>
      </c>
      <c r="AA103">
        <f>IF(Q103&gt;=Q104,1,0)</f>
        <v>0</v>
      </c>
      <c r="AB103">
        <f>IF(R103&gt;=T103,1,0)</f>
        <v>1</v>
      </c>
      <c r="AC103">
        <f>IF(S103&gt;=S104,1,0)</f>
        <v>0</v>
      </c>
      <c r="AD103">
        <f>IF(T103&gt;=R103,1,0)</f>
        <v>0</v>
      </c>
      <c r="AF103">
        <f>IF(V103&gt;=V104,1,0)</f>
        <v>0</v>
      </c>
      <c r="AG103">
        <f>IF(W103&gt;=Y103,1,0)</f>
        <v>1</v>
      </c>
      <c r="AH103">
        <f>IF(X103&gt;=X104,1,0)</f>
        <v>0</v>
      </c>
      <c r="AI103">
        <f>IF(Y103&gt;=W103,1,0)</f>
        <v>0</v>
      </c>
      <c r="AK103">
        <v>0</v>
      </c>
      <c r="AL103">
        <v>1</v>
      </c>
      <c r="AM103">
        <v>0</v>
      </c>
      <c r="AN103">
        <v>0</v>
      </c>
      <c r="AP103">
        <v>0</v>
      </c>
      <c r="AQ103">
        <v>1</v>
      </c>
      <c r="AR103">
        <v>0</v>
      </c>
      <c r="AS103">
        <v>0</v>
      </c>
      <c r="AU103">
        <f>IF(AK103=0,0,IF(AL103=0,0,"NASH"))</f>
        <v>0</v>
      </c>
      <c r="AV103">
        <f>IF(AM103=0,0,IF(AN103=0,0,"NASH"))</f>
        <v>0</v>
      </c>
      <c r="AX103">
        <f>IF(AP103=0,0,IF(AQ103=0,0,"NASH"))</f>
        <v>0</v>
      </c>
      <c r="AY103">
        <f>IF(AR103=0,0,IF(AS103=0,0,"NASH"))</f>
        <v>0</v>
      </c>
      <c r="BA103">
        <v>0</v>
      </c>
      <c r="BB103">
        <v>0</v>
      </c>
      <c r="BD103">
        <v>0</v>
      </c>
      <c r="BE103">
        <v>0</v>
      </c>
      <c r="BG103">
        <f>IF(BA103="NASH",1,0)</f>
        <v>0</v>
      </c>
      <c r="BI103">
        <f>BG103+BK104</f>
        <v>1</v>
      </c>
      <c r="BM103" t="s">
        <v>1</v>
      </c>
      <c r="BN103" s="4" t="s">
        <v>1</v>
      </c>
      <c r="BO103" t="s">
        <v>2</v>
      </c>
      <c r="BP103" s="4" t="s">
        <v>2</v>
      </c>
      <c r="BQ103">
        <f>IF(BI104="OK",1,0)</f>
        <v>0</v>
      </c>
      <c r="BR103">
        <f>IF(BM103="a",1,0)</f>
        <v>0</v>
      </c>
      <c r="BS103">
        <f>IF(BO104="b",1,0)</f>
        <v>0</v>
      </c>
      <c r="BT103">
        <f>SUM(BQ103:BS103)</f>
        <v>0</v>
      </c>
      <c r="BU103" t="str">
        <f>IF(BT103=3,"EVVIVA!","no")</f>
        <v>no</v>
      </c>
    </row>
    <row r="104" spans="2:68" ht="12.75">
      <c r="B104" t="s">
        <v>0</v>
      </c>
      <c r="C104" s="4" t="s">
        <v>0</v>
      </c>
      <c r="D104" t="s">
        <v>0</v>
      </c>
      <c r="E104" s="4" t="s">
        <v>0</v>
      </c>
      <c r="G104">
        <f>IF(B104="a",2,IF(B104="b",1,IF(B104="d",0)))</f>
        <v>2</v>
      </c>
      <c r="H104">
        <f>IF(C104="a",0,IF(C104="b",2,IF(C104="d",1)))</f>
        <v>0</v>
      </c>
      <c r="I104">
        <f>IF(D104="a",2,IF(D104="b",1,IF(D104="d",0)))</f>
        <v>2</v>
      </c>
      <c r="J104">
        <f>IF(E104="a",0,IF(E104="b",2,IF(E104="d",1)))</f>
        <v>0</v>
      </c>
      <c r="L104">
        <f>IF(B104="a",2,IF(B104="b",0,IF(B104="d",1)))</f>
        <v>2</v>
      </c>
      <c r="M104">
        <f>IF(C104="a",1,IF(C104="b",2,IF(C104="d",0)))</f>
        <v>1</v>
      </c>
      <c r="N104">
        <f>IF(D104="a",2,IF(D104="b",0,IF(D104="d",1)))</f>
        <v>2</v>
      </c>
      <c r="O104">
        <f>IF(E104="a",1,IF(E104="b",2,IF(E104="d",0)))</f>
        <v>1</v>
      </c>
      <c r="Q104">
        <v>2</v>
      </c>
      <c r="R104">
        <v>0</v>
      </c>
      <c r="S104">
        <v>2</v>
      </c>
      <c r="T104">
        <v>0</v>
      </c>
      <c r="V104">
        <v>2</v>
      </c>
      <c r="W104">
        <v>1</v>
      </c>
      <c r="X104">
        <v>2</v>
      </c>
      <c r="Y104">
        <v>1</v>
      </c>
      <c r="AA104">
        <f>IF(Q104&gt;=Q103,1,0)</f>
        <v>1</v>
      </c>
      <c r="AB104">
        <f>IF(R104&gt;=T104,1,0)</f>
        <v>1</v>
      </c>
      <c r="AC104">
        <f>IF(S104&gt;=S103,1,0)</f>
        <v>1</v>
      </c>
      <c r="AD104">
        <f>IF(T104&gt;=R104,1,0)</f>
        <v>1</v>
      </c>
      <c r="AF104">
        <f>IF(V104&gt;=V103,1,0)</f>
        <v>1</v>
      </c>
      <c r="AG104">
        <f>IF(W104&gt;=Y104,1,0)</f>
        <v>1</v>
      </c>
      <c r="AH104">
        <f>IF(X104&gt;=X103,1,0)</f>
        <v>1</v>
      </c>
      <c r="AI104">
        <f>IF(Y104&gt;=W104,1,0)</f>
        <v>1</v>
      </c>
      <c r="AK104">
        <v>1</v>
      </c>
      <c r="AL104">
        <v>1</v>
      </c>
      <c r="AM104">
        <v>1</v>
      </c>
      <c r="AN104">
        <v>1</v>
      </c>
      <c r="AP104">
        <v>1</v>
      </c>
      <c r="AQ104">
        <v>1</v>
      </c>
      <c r="AR104">
        <v>1</v>
      </c>
      <c r="AS104">
        <v>1</v>
      </c>
      <c r="AU104" t="str">
        <f>IF(AK104=0,0,IF(AL104=0,0,"NASH"))</f>
        <v>NASH</v>
      </c>
      <c r="AV104" t="str">
        <f>IF(AM104=0,0,IF(AN104=0,0,"NASH"))</f>
        <v>NASH</v>
      </c>
      <c r="AX104" t="str">
        <f>IF(AP104=0,0,IF(AQ104=0,0,"NASH"))</f>
        <v>NASH</v>
      </c>
      <c r="AY104" t="str">
        <f>IF(AR104=0,0,IF(AS104=0,0,"NASH"))</f>
        <v>NASH</v>
      </c>
      <c r="BA104" t="s">
        <v>10</v>
      </c>
      <c r="BB104" t="s">
        <v>10</v>
      </c>
      <c r="BD104" t="s">
        <v>10</v>
      </c>
      <c r="BE104" t="s">
        <v>10</v>
      </c>
      <c r="BI104" t="str">
        <f>IF(BI103=2,"OK","no")</f>
        <v>no</v>
      </c>
      <c r="BK104">
        <f>IF(BE104="NASH",1,0)</f>
        <v>1</v>
      </c>
      <c r="BM104" t="s">
        <v>0</v>
      </c>
      <c r="BN104" s="4" t="s">
        <v>0</v>
      </c>
      <c r="BO104" t="s">
        <v>0</v>
      </c>
      <c r="BP104" s="4" t="s">
        <v>0</v>
      </c>
    </row>
    <row r="105" spans="3:68" ht="12.75">
      <c r="C105" s="4"/>
      <c r="E105" s="4"/>
      <c r="BN105" s="4"/>
      <c r="BP105" s="4"/>
    </row>
    <row r="106" spans="2:73" ht="12.75">
      <c r="B106" t="s">
        <v>1</v>
      </c>
      <c r="C106" s="4" t="s">
        <v>1</v>
      </c>
      <c r="D106" t="s">
        <v>2</v>
      </c>
      <c r="E106" s="4" t="s">
        <v>2</v>
      </c>
      <c r="G106">
        <f>IF(B106="a",2,IF(B106="b",1,IF(B106="d",0)))</f>
        <v>1</v>
      </c>
      <c r="H106">
        <f>IF(C106="a",0,IF(C106="b",2,IF(C106="d",1)))</f>
        <v>2</v>
      </c>
      <c r="I106">
        <f>IF(D106="a",2,IF(D106="b",1,IF(D106="d",0)))</f>
        <v>0</v>
      </c>
      <c r="J106">
        <f>IF(E106="a",0,IF(E106="b",2,IF(E106="d",1)))</f>
        <v>1</v>
      </c>
      <c r="L106">
        <f>IF(B106="a",2,IF(B106="b",0,IF(B106="d",1)))</f>
        <v>0</v>
      </c>
      <c r="M106">
        <f>IF(C106="a",1,IF(C106="b",2,IF(C106="d",0)))</f>
        <v>2</v>
      </c>
      <c r="N106">
        <f>IF(D106="a",2,IF(D106="b",0,IF(D106="d",1)))</f>
        <v>1</v>
      </c>
      <c r="O106">
        <f>IF(E106="a",1,IF(E106="b",2,IF(E106="d",0)))</f>
        <v>0</v>
      </c>
      <c r="Q106">
        <v>1</v>
      </c>
      <c r="R106">
        <v>2</v>
      </c>
      <c r="S106">
        <v>0</v>
      </c>
      <c r="T106">
        <v>1</v>
      </c>
      <c r="V106">
        <v>0</v>
      </c>
      <c r="W106">
        <v>2</v>
      </c>
      <c r="X106">
        <v>1</v>
      </c>
      <c r="Y106">
        <v>0</v>
      </c>
      <c r="AA106">
        <f>IF(Q106&gt;=Q107,1,0)</f>
        <v>0</v>
      </c>
      <c r="AB106">
        <f>IF(R106&gt;=T106,1,0)</f>
        <v>1</v>
      </c>
      <c r="AC106">
        <f>IF(S106&gt;=S107,1,0)</f>
        <v>0</v>
      </c>
      <c r="AD106">
        <f>IF(T106&gt;=R106,1,0)</f>
        <v>0</v>
      </c>
      <c r="AF106">
        <f>IF(V106&gt;=V107,1,0)</f>
        <v>0</v>
      </c>
      <c r="AG106">
        <f>IF(W106&gt;=Y106,1,0)</f>
        <v>1</v>
      </c>
      <c r="AH106">
        <f>IF(X106&gt;=X107,1,0)</f>
        <v>1</v>
      </c>
      <c r="AI106">
        <f>IF(Y106&gt;=W106,1,0)</f>
        <v>0</v>
      </c>
      <c r="AK106">
        <v>0</v>
      </c>
      <c r="AL106">
        <v>1</v>
      </c>
      <c r="AM106">
        <v>0</v>
      </c>
      <c r="AN106">
        <v>0</v>
      </c>
      <c r="AP106">
        <v>0</v>
      </c>
      <c r="AQ106">
        <v>1</v>
      </c>
      <c r="AR106">
        <v>1</v>
      </c>
      <c r="AS106">
        <v>0</v>
      </c>
      <c r="AU106">
        <f>IF(AK106=0,0,IF(AL106=0,0,"NASH"))</f>
        <v>0</v>
      </c>
      <c r="AV106">
        <f>IF(AM106=0,0,IF(AN106=0,0,"NASH"))</f>
        <v>0</v>
      </c>
      <c r="AX106">
        <f>IF(AP106=0,0,IF(AQ106=0,0,"NASH"))</f>
        <v>0</v>
      </c>
      <c r="AY106">
        <f>IF(AR106=0,0,IF(AS106=0,0,"NASH"))</f>
        <v>0</v>
      </c>
      <c r="BA106">
        <v>0</v>
      </c>
      <c r="BB106">
        <v>0</v>
      </c>
      <c r="BD106">
        <v>0</v>
      </c>
      <c r="BE106">
        <v>0</v>
      </c>
      <c r="BG106">
        <f>IF(BA106="NASH",1,0)</f>
        <v>0</v>
      </c>
      <c r="BI106">
        <f>BG106+BK107</f>
        <v>0</v>
      </c>
      <c r="BM106" t="s">
        <v>1</v>
      </c>
      <c r="BN106" s="4" t="s">
        <v>1</v>
      </c>
      <c r="BO106" t="s">
        <v>2</v>
      </c>
      <c r="BP106" s="4" t="s">
        <v>2</v>
      </c>
      <c r="BQ106">
        <f>IF(BI107="OK",1,0)</f>
        <v>0</v>
      </c>
      <c r="BR106">
        <f>IF(BM106="a",1,0)</f>
        <v>0</v>
      </c>
      <c r="BS106">
        <f>IF(BO107="b",1,0)</f>
        <v>1</v>
      </c>
      <c r="BT106">
        <f>SUM(BQ106:BS106)</f>
        <v>1</v>
      </c>
      <c r="BU106" t="str">
        <f>IF(BT106=3,"EVVIVA!","no")</f>
        <v>no</v>
      </c>
    </row>
    <row r="107" spans="2:68" ht="12.75">
      <c r="B107" t="s">
        <v>0</v>
      </c>
      <c r="C107" s="4" t="s">
        <v>0</v>
      </c>
      <c r="D107" t="s">
        <v>1</v>
      </c>
      <c r="E107" s="4" t="s">
        <v>1</v>
      </c>
      <c r="G107">
        <f>IF(B107="a",2,IF(B107="b",1,IF(B107="d",0)))</f>
        <v>2</v>
      </c>
      <c r="H107">
        <f>IF(C107="a",0,IF(C107="b",2,IF(C107="d",1)))</f>
        <v>0</v>
      </c>
      <c r="I107">
        <f>IF(D107="a",2,IF(D107="b",1,IF(D107="d",0)))</f>
        <v>1</v>
      </c>
      <c r="J107">
        <f>IF(E107="a",0,IF(E107="b",2,IF(E107="d",1)))</f>
        <v>2</v>
      </c>
      <c r="L107">
        <f>IF(B107="a",2,IF(B107="b",0,IF(B107="d",1)))</f>
        <v>2</v>
      </c>
      <c r="M107">
        <f>IF(C107="a",1,IF(C107="b",2,IF(C107="d",0)))</f>
        <v>1</v>
      </c>
      <c r="N107">
        <f>IF(D107="a",2,IF(D107="b",0,IF(D107="d",1)))</f>
        <v>0</v>
      </c>
      <c r="O107">
        <f>IF(E107="a",1,IF(E107="b",2,IF(E107="d",0)))</f>
        <v>2</v>
      </c>
      <c r="Q107">
        <v>2</v>
      </c>
      <c r="R107">
        <v>0</v>
      </c>
      <c r="S107">
        <v>1</v>
      </c>
      <c r="T107">
        <v>2</v>
      </c>
      <c r="V107">
        <v>2</v>
      </c>
      <c r="W107">
        <v>1</v>
      </c>
      <c r="X107">
        <v>0</v>
      </c>
      <c r="Y107">
        <v>2</v>
      </c>
      <c r="AA107">
        <f>IF(Q107&gt;=Q106,1,0)</f>
        <v>1</v>
      </c>
      <c r="AB107">
        <f>IF(R107&gt;=T107,1,0)</f>
        <v>0</v>
      </c>
      <c r="AC107">
        <f>IF(S107&gt;=S106,1,0)</f>
        <v>1</v>
      </c>
      <c r="AD107">
        <f>IF(T107&gt;=R107,1,0)</f>
        <v>1</v>
      </c>
      <c r="AF107">
        <f>IF(V107&gt;=V106,1,0)</f>
        <v>1</v>
      </c>
      <c r="AG107">
        <f>IF(W107&gt;=Y107,1,0)</f>
        <v>0</v>
      </c>
      <c r="AH107">
        <f>IF(X107&gt;=X106,1,0)</f>
        <v>0</v>
      </c>
      <c r="AI107">
        <f>IF(Y107&gt;=W107,1,0)</f>
        <v>1</v>
      </c>
      <c r="AK107">
        <v>1</v>
      </c>
      <c r="AL107">
        <v>0</v>
      </c>
      <c r="AM107">
        <v>1</v>
      </c>
      <c r="AN107">
        <v>1</v>
      </c>
      <c r="AP107">
        <v>1</v>
      </c>
      <c r="AQ107">
        <v>0</v>
      </c>
      <c r="AR107">
        <v>0</v>
      </c>
      <c r="AS107">
        <v>1</v>
      </c>
      <c r="AU107">
        <f>IF(AK107=0,0,IF(AL107=0,0,"NASH"))</f>
        <v>0</v>
      </c>
      <c r="AV107" t="str">
        <f>IF(AM107=0,0,IF(AN107=0,0,"NASH"))</f>
        <v>NASH</v>
      </c>
      <c r="AX107">
        <f>IF(AP107=0,0,IF(AQ107=0,0,"NASH"))</f>
        <v>0</v>
      </c>
      <c r="AY107">
        <f>IF(AR107=0,0,IF(AS107=0,0,"NASH"))</f>
        <v>0</v>
      </c>
      <c r="BA107">
        <v>0</v>
      </c>
      <c r="BB107" t="s">
        <v>10</v>
      </c>
      <c r="BD107">
        <v>0</v>
      </c>
      <c r="BE107">
        <v>0</v>
      </c>
      <c r="BI107" t="str">
        <f>IF(BI106=2,"OK","no")</f>
        <v>no</v>
      </c>
      <c r="BK107">
        <f>IF(BE107="NASH",1,0)</f>
        <v>0</v>
      </c>
      <c r="BM107" t="s">
        <v>0</v>
      </c>
      <c r="BN107" s="4" t="s">
        <v>0</v>
      </c>
      <c r="BO107" t="s">
        <v>1</v>
      </c>
      <c r="BP107" s="4" t="s">
        <v>1</v>
      </c>
    </row>
    <row r="108" spans="3:68" ht="12.75">
      <c r="C108" s="4"/>
      <c r="E108" s="4"/>
      <c r="BN108" s="4"/>
      <c r="BP108" s="4"/>
    </row>
    <row r="109" spans="2:73" ht="12.75">
      <c r="B109" t="s">
        <v>1</v>
      </c>
      <c r="C109" s="4" t="s">
        <v>1</v>
      </c>
      <c r="D109" t="s">
        <v>2</v>
      </c>
      <c r="E109" s="4" t="s">
        <v>2</v>
      </c>
      <c r="G109">
        <f>IF(B109="a",2,IF(B109="b",1,IF(B109="d",0)))</f>
        <v>1</v>
      </c>
      <c r="H109">
        <f>IF(C109="a",0,IF(C109="b",2,IF(C109="d",1)))</f>
        <v>2</v>
      </c>
      <c r="I109">
        <f>IF(D109="a",2,IF(D109="b",1,IF(D109="d",0)))</f>
        <v>0</v>
      </c>
      <c r="J109">
        <f>IF(E109="a",0,IF(E109="b",2,IF(E109="d",1)))</f>
        <v>1</v>
      </c>
      <c r="L109">
        <f>IF(B109="a",2,IF(B109="b",0,IF(B109="d",1)))</f>
        <v>0</v>
      </c>
      <c r="M109">
        <f>IF(C109="a",1,IF(C109="b",2,IF(C109="d",0)))</f>
        <v>2</v>
      </c>
      <c r="N109">
        <f>IF(D109="a",2,IF(D109="b",0,IF(D109="d",1)))</f>
        <v>1</v>
      </c>
      <c r="O109">
        <f>IF(E109="a",1,IF(E109="b",2,IF(E109="d",0)))</f>
        <v>0</v>
      </c>
      <c r="Q109">
        <v>1</v>
      </c>
      <c r="R109">
        <v>2</v>
      </c>
      <c r="S109">
        <v>0</v>
      </c>
      <c r="T109">
        <v>1</v>
      </c>
      <c r="V109">
        <v>0</v>
      </c>
      <c r="W109">
        <v>2</v>
      </c>
      <c r="X109">
        <v>1</v>
      </c>
      <c r="Y109">
        <v>0</v>
      </c>
      <c r="AA109">
        <f>IF(Q109&gt;=Q110,1,0)</f>
        <v>0</v>
      </c>
      <c r="AB109">
        <f>IF(R109&gt;=T109,1,0)</f>
        <v>1</v>
      </c>
      <c r="AC109">
        <f>IF(S109&gt;=S110,1,0)</f>
        <v>1</v>
      </c>
      <c r="AD109">
        <f>IF(T109&gt;=R109,1,0)</f>
        <v>0</v>
      </c>
      <c r="AF109">
        <f>IF(V109&gt;=V110,1,0)</f>
        <v>0</v>
      </c>
      <c r="AG109">
        <f>IF(W109&gt;=Y109,1,0)</f>
        <v>1</v>
      </c>
      <c r="AH109">
        <f>IF(X109&gt;=X110,1,0)</f>
        <v>1</v>
      </c>
      <c r="AI109">
        <f>IF(Y109&gt;=W109,1,0)</f>
        <v>0</v>
      </c>
      <c r="AK109">
        <v>0</v>
      </c>
      <c r="AL109">
        <v>1</v>
      </c>
      <c r="AM109">
        <v>1</v>
      </c>
      <c r="AN109">
        <v>0</v>
      </c>
      <c r="AP109">
        <v>0</v>
      </c>
      <c r="AQ109">
        <v>1</v>
      </c>
      <c r="AR109">
        <v>1</v>
      </c>
      <c r="AS109">
        <v>0</v>
      </c>
      <c r="AU109">
        <f>IF(AK109=0,0,IF(AL109=0,0,"NASH"))</f>
        <v>0</v>
      </c>
      <c r="AV109">
        <f>IF(AM109=0,0,IF(AN109=0,0,"NASH"))</f>
        <v>0</v>
      </c>
      <c r="AX109">
        <f>IF(AP109=0,0,IF(AQ109=0,0,"NASH"))</f>
        <v>0</v>
      </c>
      <c r="AY109">
        <f>IF(AR109=0,0,IF(AS109=0,0,"NASH"))</f>
        <v>0</v>
      </c>
      <c r="BA109">
        <v>0</v>
      </c>
      <c r="BB109">
        <v>0</v>
      </c>
      <c r="BD109">
        <v>0</v>
      </c>
      <c r="BE109">
        <v>0</v>
      </c>
      <c r="BG109">
        <f>IF(BA109="NASH",1,0)</f>
        <v>0</v>
      </c>
      <c r="BI109">
        <f>BG109+BK110</f>
        <v>0</v>
      </c>
      <c r="BM109" t="s">
        <v>1</v>
      </c>
      <c r="BN109" s="4" t="s">
        <v>1</v>
      </c>
      <c r="BO109" t="s">
        <v>2</v>
      </c>
      <c r="BP109" s="4" t="s">
        <v>2</v>
      </c>
      <c r="BQ109">
        <f>IF(BI110="OK",1,0)</f>
        <v>0</v>
      </c>
      <c r="BR109">
        <f>IF(BM109="a",1,0)</f>
        <v>0</v>
      </c>
      <c r="BS109">
        <f>IF(BO110="b",1,0)</f>
        <v>0</v>
      </c>
      <c r="BT109">
        <f>SUM(BQ109:BS109)</f>
        <v>0</v>
      </c>
      <c r="BU109" t="str">
        <f>IF(BT109=3,"EVVIVA!","no")</f>
        <v>no</v>
      </c>
    </row>
    <row r="110" spans="2:68" ht="12.75">
      <c r="B110" t="s">
        <v>0</v>
      </c>
      <c r="C110" s="4" t="s">
        <v>0</v>
      </c>
      <c r="D110" t="s">
        <v>2</v>
      </c>
      <c r="E110" s="4" t="s">
        <v>2</v>
      </c>
      <c r="G110">
        <f>IF(B110="a",2,IF(B110="b",1,IF(B110="d",0)))</f>
        <v>2</v>
      </c>
      <c r="H110">
        <f>IF(C110="a",0,IF(C110="b",2,IF(C110="d",1)))</f>
        <v>0</v>
      </c>
      <c r="I110">
        <f>IF(D110="a",2,IF(D110="b",1,IF(D110="d",0)))</f>
        <v>0</v>
      </c>
      <c r="J110">
        <f>IF(E110="a",0,IF(E110="b",2,IF(E110="d",1)))</f>
        <v>1</v>
      </c>
      <c r="L110">
        <f>IF(B110="a",2,IF(B110="b",0,IF(B110="d",1)))</f>
        <v>2</v>
      </c>
      <c r="M110">
        <f>IF(C110="a",1,IF(C110="b",2,IF(C110="d",0)))</f>
        <v>1</v>
      </c>
      <c r="N110">
        <f>IF(D110="a",2,IF(D110="b",0,IF(D110="d",1)))</f>
        <v>1</v>
      </c>
      <c r="O110">
        <f>IF(E110="a",1,IF(E110="b",2,IF(E110="d",0)))</f>
        <v>0</v>
      </c>
      <c r="Q110">
        <v>2</v>
      </c>
      <c r="R110">
        <v>0</v>
      </c>
      <c r="S110">
        <v>0</v>
      </c>
      <c r="T110">
        <v>1</v>
      </c>
      <c r="V110">
        <v>2</v>
      </c>
      <c r="W110">
        <v>1</v>
      </c>
      <c r="X110">
        <v>1</v>
      </c>
      <c r="Y110">
        <v>0</v>
      </c>
      <c r="AA110">
        <f>IF(Q110&gt;=Q109,1,0)</f>
        <v>1</v>
      </c>
      <c r="AB110">
        <f>IF(R110&gt;=T110,1,0)</f>
        <v>0</v>
      </c>
      <c r="AC110">
        <f>IF(S110&gt;=S109,1,0)</f>
        <v>1</v>
      </c>
      <c r="AD110">
        <f>IF(T110&gt;=R110,1,0)</f>
        <v>1</v>
      </c>
      <c r="AF110">
        <f>IF(V110&gt;=V109,1,0)</f>
        <v>1</v>
      </c>
      <c r="AG110">
        <f>IF(W110&gt;=Y110,1,0)</f>
        <v>1</v>
      </c>
      <c r="AH110">
        <f>IF(X110&gt;=X109,1,0)</f>
        <v>1</v>
      </c>
      <c r="AI110">
        <f>IF(Y110&gt;=W110,1,0)</f>
        <v>0</v>
      </c>
      <c r="AK110">
        <v>1</v>
      </c>
      <c r="AL110">
        <v>0</v>
      </c>
      <c r="AM110">
        <v>1</v>
      </c>
      <c r="AN110">
        <v>1</v>
      </c>
      <c r="AP110">
        <v>1</v>
      </c>
      <c r="AQ110">
        <v>1</v>
      </c>
      <c r="AR110">
        <v>1</v>
      </c>
      <c r="AS110">
        <v>0</v>
      </c>
      <c r="AU110">
        <f>IF(AK110=0,0,IF(AL110=0,0,"NASH"))</f>
        <v>0</v>
      </c>
      <c r="AV110" t="str">
        <f>IF(AM110=0,0,IF(AN110=0,0,"NASH"))</f>
        <v>NASH</v>
      </c>
      <c r="AX110" t="str">
        <f>IF(AP110=0,0,IF(AQ110=0,0,"NASH"))</f>
        <v>NASH</v>
      </c>
      <c r="AY110">
        <f>IF(AR110=0,0,IF(AS110=0,0,"NASH"))</f>
        <v>0</v>
      </c>
      <c r="BA110">
        <v>0</v>
      </c>
      <c r="BB110" t="s">
        <v>10</v>
      </c>
      <c r="BD110" t="s">
        <v>10</v>
      </c>
      <c r="BE110">
        <v>0</v>
      </c>
      <c r="BI110" t="str">
        <f>IF(BI109=2,"OK","no")</f>
        <v>no</v>
      </c>
      <c r="BK110">
        <f>IF(BE110="NASH",1,0)</f>
        <v>0</v>
      </c>
      <c r="BM110" t="s">
        <v>0</v>
      </c>
      <c r="BN110" s="4" t="s">
        <v>0</v>
      </c>
      <c r="BO110" t="s">
        <v>2</v>
      </c>
      <c r="BP110" s="4" t="s">
        <v>2</v>
      </c>
    </row>
    <row r="111" spans="1:74" ht="12.75">
      <c r="A111" s="1"/>
      <c r="B111" s="1"/>
      <c r="C111" s="5"/>
      <c r="D111" s="1"/>
      <c r="E111" s="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5"/>
      <c r="BO111" s="1"/>
      <c r="BP111" s="5"/>
      <c r="BQ111" s="1"/>
      <c r="BR111" s="1"/>
      <c r="BS111" s="1"/>
      <c r="BT111" s="1"/>
      <c r="BU111" s="1"/>
      <c r="BV111" s="1"/>
    </row>
    <row r="112" spans="2:73" ht="12.75">
      <c r="B112" t="s">
        <v>1</v>
      </c>
      <c r="C112" s="4" t="s">
        <v>1</v>
      </c>
      <c r="D112" t="s">
        <v>0</v>
      </c>
      <c r="E112" s="4" t="s">
        <v>0</v>
      </c>
      <c r="G112">
        <f>IF(B112="a",2,IF(B112="b",1,IF(B112="d",0)))</f>
        <v>1</v>
      </c>
      <c r="H112">
        <f>IF(C112="a",0,IF(C112="b",2,IF(C112="d",1)))</f>
        <v>2</v>
      </c>
      <c r="I112">
        <f>IF(D112="a",2,IF(D112="b",1,IF(D112="d",0)))</f>
        <v>2</v>
      </c>
      <c r="J112">
        <f>IF(E112="a",0,IF(E112="b",2,IF(E112="d",1)))</f>
        <v>0</v>
      </c>
      <c r="L112">
        <f>IF(B112="a",2,IF(B112="b",0,IF(B112="d",1)))</f>
        <v>0</v>
      </c>
      <c r="M112">
        <f>IF(C112="a",1,IF(C112="b",2,IF(C112="d",0)))</f>
        <v>2</v>
      </c>
      <c r="N112">
        <f>IF(D112="a",2,IF(D112="b",0,IF(D112="d",1)))</f>
        <v>2</v>
      </c>
      <c r="O112">
        <f>IF(E112="a",1,IF(E112="b",2,IF(E112="d",0)))</f>
        <v>1</v>
      </c>
      <c r="Q112">
        <v>1</v>
      </c>
      <c r="R112">
        <v>2</v>
      </c>
      <c r="S112">
        <v>2</v>
      </c>
      <c r="T112">
        <v>0</v>
      </c>
      <c r="V112">
        <v>0</v>
      </c>
      <c r="W112">
        <v>2</v>
      </c>
      <c r="X112">
        <v>2</v>
      </c>
      <c r="Y112">
        <v>1</v>
      </c>
      <c r="AA112">
        <f>IF(Q112&gt;=Q113,1,0)</f>
        <v>1</v>
      </c>
      <c r="AB112">
        <f>IF(R112&gt;=T112,1,0)</f>
        <v>1</v>
      </c>
      <c r="AC112">
        <f>IF(S112&gt;=S113,1,0)</f>
        <v>1</v>
      </c>
      <c r="AD112">
        <f>IF(T112&gt;=R112,1,0)</f>
        <v>0</v>
      </c>
      <c r="AF112">
        <f>IF(V112&gt;=V113,1,0)</f>
        <v>1</v>
      </c>
      <c r="AG112">
        <f>IF(W112&gt;=Y112,1,0)</f>
        <v>1</v>
      </c>
      <c r="AH112">
        <f>IF(X112&gt;=X113,1,0)</f>
        <v>1</v>
      </c>
      <c r="AI112">
        <f>IF(Y112&gt;=W112,1,0)</f>
        <v>0</v>
      </c>
      <c r="AK112">
        <v>1</v>
      </c>
      <c r="AL112">
        <v>1</v>
      </c>
      <c r="AM112">
        <v>1</v>
      </c>
      <c r="AN112">
        <v>0</v>
      </c>
      <c r="AP112">
        <v>1</v>
      </c>
      <c r="AQ112">
        <v>1</v>
      </c>
      <c r="AR112">
        <v>1</v>
      </c>
      <c r="AS112">
        <v>0</v>
      </c>
      <c r="AU112" t="str">
        <f>IF(AK112=0,0,IF(AL112=0,0,"NASH"))</f>
        <v>NASH</v>
      </c>
      <c r="AV112">
        <f>IF(AM112=0,0,IF(AN112=0,0,"NASH"))</f>
        <v>0</v>
      </c>
      <c r="AX112" t="str">
        <f>IF(AP112=0,0,IF(AQ112=0,0,"NASH"))</f>
        <v>NASH</v>
      </c>
      <c r="AY112">
        <f>IF(AR112=0,0,IF(AS112=0,0,"NASH"))</f>
        <v>0</v>
      </c>
      <c r="BA112" t="s">
        <v>10</v>
      </c>
      <c r="BB112">
        <v>0</v>
      </c>
      <c r="BD112" t="s">
        <v>10</v>
      </c>
      <c r="BE112">
        <v>0</v>
      </c>
      <c r="BG112">
        <f>IF(BA112="NASH",1,0)</f>
        <v>1</v>
      </c>
      <c r="BI112">
        <f>BG112+BK113</f>
        <v>1</v>
      </c>
      <c r="BM112" t="s">
        <v>1</v>
      </c>
      <c r="BN112" s="4" t="s">
        <v>1</v>
      </c>
      <c r="BO112" t="s">
        <v>0</v>
      </c>
      <c r="BP112" s="4" t="s">
        <v>0</v>
      </c>
      <c r="BQ112">
        <f>IF(BI113="OK",1,0)</f>
        <v>0</v>
      </c>
      <c r="BR112">
        <f>IF(BM112="a",1,0)</f>
        <v>0</v>
      </c>
      <c r="BS112">
        <f>IF(BO113="b",1,0)</f>
        <v>0</v>
      </c>
      <c r="BT112">
        <f>SUM(BQ112:BS112)</f>
        <v>0</v>
      </c>
      <c r="BU112" t="str">
        <f>IF(BT112=3,"EVVIVA!","no")</f>
        <v>no</v>
      </c>
    </row>
    <row r="113" spans="2:68" ht="12.75">
      <c r="B113" t="s">
        <v>1</v>
      </c>
      <c r="C113" s="4" t="s">
        <v>1</v>
      </c>
      <c r="D113" t="s">
        <v>0</v>
      </c>
      <c r="E113" s="4" t="s">
        <v>0</v>
      </c>
      <c r="G113">
        <f>IF(B113="a",2,IF(B113="b",1,IF(B113="d",0)))</f>
        <v>1</v>
      </c>
      <c r="H113">
        <f>IF(C113="a",0,IF(C113="b",2,IF(C113="d",1)))</f>
        <v>2</v>
      </c>
      <c r="I113">
        <f>IF(D113="a",2,IF(D113="b",1,IF(D113="d",0)))</f>
        <v>2</v>
      </c>
      <c r="J113">
        <f>IF(E113="a",0,IF(E113="b",2,IF(E113="d",1)))</f>
        <v>0</v>
      </c>
      <c r="L113">
        <f>IF(B113="a",2,IF(B113="b",0,IF(B113="d",1)))</f>
        <v>0</v>
      </c>
      <c r="M113">
        <f>IF(C113="a",1,IF(C113="b",2,IF(C113="d",0)))</f>
        <v>2</v>
      </c>
      <c r="N113">
        <f>IF(D113="a",2,IF(D113="b",0,IF(D113="d",1)))</f>
        <v>2</v>
      </c>
      <c r="O113">
        <f>IF(E113="a",1,IF(E113="b",2,IF(E113="d",0)))</f>
        <v>1</v>
      </c>
      <c r="Q113">
        <v>1</v>
      </c>
      <c r="R113">
        <v>2</v>
      </c>
      <c r="S113">
        <v>2</v>
      </c>
      <c r="T113">
        <v>0</v>
      </c>
      <c r="V113">
        <v>0</v>
      </c>
      <c r="W113">
        <v>2</v>
      </c>
      <c r="X113">
        <v>2</v>
      </c>
      <c r="Y113">
        <v>1</v>
      </c>
      <c r="AA113">
        <f>IF(Q113&gt;=Q112,1,0)</f>
        <v>1</v>
      </c>
      <c r="AB113">
        <f>IF(R113&gt;=T113,1,0)</f>
        <v>1</v>
      </c>
      <c r="AC113">
        <f>IF(S113&gt;=S112,1,0)</f>
        <v>1</v>
      </c>
      <c r="AD113">
        <f>IF(T113&gt;=R113,1,0)</f>
        <v>0</v>
      </c>
      <c r="AF113">
        <f>IF(V113&gt;=V112,1,0)</f>
        <v>1</v>
      </c>
      <c r="AG113">
        <f>IF(W113&gt;=Y113,1,0)</f>
        <v>1</v>
      </c>
      <c r="AH113">
        <f>IF(X113&gt;=X112,1,0)</f>
        <v>1</v>
      </c>
      <c r="AI113">
        <f>IF(Y113&gt;=W113,1,0)</f>
        <v>0</v>
      </c>
      <c r="AK113">
        <v>1</v>
      </c>
      <c r="AL113">
        <v>1</v>
      </c>
      <c r="AM113">
        <v>1</v>
      </c>
      <c r="AN113">
        <v>0</v>
      </c>
      <c r="AP113">
        <v>1</v>
      </c>
      <c r="AQ113">
        <v>1</v>
      </c>
      <c r="AR113">
        <v>1</v>
      </c>
      <c r="AS113">
        <v>0</v>
      </c>
      <c r="AU113" t="str">
        <f>IF(AK113=0,0,IF(AL113=0,0,"NASH"))</f>
        <v>NASH</v>
      </c>
      <c r="AV113">
        <f>IF(AM113=0,0,IF(AN113=0,0,"NASH"))</f>
        <v>0</v>
      </c>
      <c r="AX113" t="str">
        <f>IF(AP113=0,0,IF(AQ113=0,0,"NASH"))</f>
        <v>NASH</v>
      </c>
      <c r="AY113">
        <f>IF(AR113=0,0,IF(AS113=0,0,"NASH"))</f>
        <v>0</v>
      </c>
      <c r="BA113" t="s">
        <v>10</v>
      </c>
      <c r="BB113">
        <v>0</v>
      </c>
      <c r="BD113" t="s">
        <v>10</v>
      </c>
      <c r="BE113">
        <v>0</v>
      </c>
      <c r="BI113" t="str">
        <f>IF(BI112=2,"OK","no")</f>
        <v>no</v>
      </c>
      <c r="BK113">
        <f>IF(BE113="NASH",1,0)</f>
        <v>0</v>
      </c>
      <c r="BM113" t="s">
        <v>1</v>
      </c>
      <c r="BN113" s="4" t="s">
        <v>1</v>
      </c>
      <c r="BO113" t="s">
        <v>0</v>
      </c>
      <c r="BP113" s="4" t="s">
        <v>0</v>
      </c>
    </row>
    <row r="114" spans="3:68" ht="12.75">
      <c r="C114" s="4"/>
      <c r="E114" s="4"/>
      <c r="BN114" s="4"/>
      <c r="BP114" s="4"/>
    </row>
    <row r="115" spans="2:73" ht="12.75">
      <c r="B115" t="s">
        <v>1</v>
      </c>
      <c r="C115" s="4" t="s">
        <v>1</v>
      </c>
      <c r="D115" t="s">
        <v>0</v>
      </c>
      <c r="E115" s="4" t="s">
        <v>0</v>
      </c>
      <c r="G115">
        <f>IF(B115="a",2,IF(B115="b",1,IF(B115="d",0)))</f>
        <v>1</v>
      </c>
      <c r="H115">
        <f>IF(C115="a",0,IF(C115="b",2,IF(C115="d",1)))</f>
        <v>2</v>
      </c>
      <c r="I115">
        <f>IF(D115="a",2,IF(D115="b",1,IF(D115="d",0)))</f>
        <v>2</v>
      </c>
      <c r="J115">
        <f>IF(E115="a",0,IF(E115="b",2,IF(E115="d",1)))</f>
        <v>0</v>
      </c>
      <c r="L115">
        <f>IF(B115="a",2,IF(B115="b",0,IF(B115="d",1)))</f>
        <v>0</v>
      </c>
      <c r="M115">
        <f>IF(C115="a",1,IF(C115="b",2,IF(C115="d",0)))</f>
        <v>2</v>
      </c>
      <c r="N115">
        <f>IF(D115="a",2,IF(D115="b",0,IF(D115="d",1)))</f>
        <v>2</v>
      </c>
      <c r="O115">
        <f>IF(E115="a",1,IF(E115="b",2,IF(E115="d",0)))</f>
        <v>1</v>
      </c>
      <c r="Q115">
        <v>1</v>
      </c>
      <c r="R115">
        <v>2</v>
      </c>
      <c r="S115">
        <v>2</v>
      </c>
      <c r="T115">
        <v>0</v>
      </c>
      <c r="V115">
        <v>0</v>
      </c>
      <c r="W115">
        <v>2</v>
      </c>
      <c r="X115">
        <v>2</v>
      </c>
      <c r="Y115">
        <v>1</v>
      </c>
      <c r="AA115">
        <f>IF(Q115&gt;=Q116,1,0)</f>
        <v>1</v>
      </c>
      <c r="AB115">
        <f>IF(R115&gt;=T115,1,0)</f>
        <v>1</v>
      </c>
      <c r="AC115">
        <f>IF(S115&gt;=S116,1,0)</f>
        <v>1</v>
      </c>
      <c r="AD115">
        <f>IF(T115&gt;=R115,1,0)</f>
        <v>0</v>
      </c>
      <c r="AF115">
        <f>IF(V115&gt;=V116,1,0)</f>
        <v>1</v>
      </c>
      <c r="AG115">
        <f>IF(W115&gt;=Y115,1,0)</f>
        <v>1</v>
      </c>
      <c r="AH115">
        <f>IF(X115&gt;=X116,1,0)</f>
        <v>1</v>
      </c>
      <c r="AI115">
        <f>IF(Y115&gt;=W115,1,0)</f>
        <v>0</v>
      </c>
      <c r="AK115">
        <v>1</v>
      </c>
      <c r="AL115">
        <v>1</v>
      </c>
      <c r="AM115">
        <v>1</v>
      </c>
      <c r="AN115">
        <v>0</v>
      </c>
      <c r="AP115">
        <v>1</v>
      </c>
      <c r="AQ115">
        <v>1</v>
      </c>
      <c r="AR115">
        <v>1</v>
      </c>
      <c r="AS115">
        <v>0</v>
      </c>
      <c r="AU115" t="str">
        <f>IF(AK115=0,0,IF(AL115=0,0,"NASH"))</f>
        <v>NASH</v>
      </c>
      <c r="AV115">
        <f>IF(AM115=0,0,IF(AN115=0,0,"NASH"))</f>
        <v>0</v>
      </c>
      <c r="AX115" t="str">
        <f>IF(AP115=0,0,IF(AQ115=0,0,"NASH"))</f>
        <v>NASH</v>
      </c>
      <c r="AY115">
        <f>IF(AR115=0,0,IF(AS115=0,0,"NASH"))</f>
        <v>0</v>
      </c>
      <c r="BA115" t="s">
        <v>10</v>
      </c>
      <c r="BB115">
        <v>0</v>
      </c>
      <c r="BD115" t="s">
        <v>10</v>
      </c>
      <c r="BE115">
        <v>0</v>
      </c>
      <c r="BG115">
        <f>IF(BA115="NASH",1,0)</f>
        <v>1</v>
      </c>
      <c r="BI115">
        <f>BG115+BK116</f>
        <v>1</v>
      </c>
      <c r="BM115" t="s">
        <v>1</v>
      </c>
      <c r="BN115" s="4" t="s">
        <v>1</v>
      </c>
      <c r="BO115" t="s">
        <v>0</v>
      </c>
      <c r="BP115" s="4" t="s">
        <v>0</v>
      </c>
      <c r="BQ115">
        <f>IF(BI116="OK",1,0)</f>
        <v>0</v>
      </c>
      <c r="BR115">
        <f>IF(BM115="a",1,0)</f>
        <v>0</v>
      </c>
      <c r="BS115">
        <f>IF(BO116="b",1,0)</f>
        <v>1</v>
      </c>
      <c r="BT115">
        <f>SUM(BQ115:BS115)</f>
        <v>1</v>
      </c>
      <c r="BU115" t="str">
        <f>IF(BT115=3,"EVVIVA!","no")</f>
        <v>no</v>
      </c>
    </row>
    <row r="116" spans="2:68" ht="12.75">
      <c r="B116" t="s">
        <v>1</v>
      </c>
      <c r="C116" s="4" t="s">
        <v>1</v>
      </c>
      <c r="D116" t="s">
        <v>1</v>
      </c>
      <c r="E116" s="4" t="s">
        <v>1</v>
      </c>
      <c r="G116">
        <f>IF(B116="a",2,IF(B116="b",1,IF(B116="d",0)))</f>
        <v>1</v>
      </c>
      <c r="H116">
        <f>IF(C116="a",0,IF(C116="b",2,IF(C116="d",1)))</f>
        <v>2</v>
      </c>
      <c r="I116">
        <f>IF(D116="a",2,IF(D116="b",1,IF(D116="d",0)))</f>
        <v>1</v>
      </c>
      <c r="J116">
        <f>IF(E116="a",0,IF(E116="b",2,IF(E116="d",1)))</f>
        <v>2</v>
      </c>
      <c r="L116">
        <f>IF(B116="a",2,IF(B116="b",0,IF(B116="d",1)))</f>
        <v>0</v>
      </c>
      <c r="M116">
        <f>IF(C116="a",1,IF(C116="b",2,IF(C116="d",0)))</f>
        <v>2</v>
      </c>
      <c r="N116">
        <f>IF(D116="a",2,IF(D116="b",0,IF(D116="d",1)))</f>
        <v>0</v>
      </c>
      <c r="O116">
        <f>IF(E116="a",1,IF(E116="b",2,IF(E116="d",0)))</f>
        <v>2</v>
      </c>
      <c r="Q116">
        <v>1</v>
      </c>
      <c r="R116">
        <v>2</v>
      </c>
      <c r="S116">
        <v>1</v>
      </c>
      <c r="T116">
        <v>2</v>
      </c>
      <c r="V116">
        <v>0</v>
      </c>
      <c r="W116">
        <v>2</v>
      </c>
      <c r="X116">
        <v>0</v>
      </c>
      <c r="Y116">
        <v>2</v>
      </c>
      <c r="AA116">
        <f>IF(Q116&gt;=Q115,1,0)</f>
        <v>1</v>
      </c>
      <c r="AB116">
        <f>IF(R116&gt;=T116,1,0)</f>
        <v>1</v>
      </c>
      <c r="AC116">
        <f>IF(S116&gt;=S115,1,0)</f>
        <v>0</v>
      </c>
      <c r="AD116">
        <f>IF(T116&gt;=R116,1,0)</f>
        <v>1</v>
      </c>
      <c r="AF116">
        <f>IF(V116&gt;=V115,1,0)</f>
        <v>1</v>
      </c>
      <c r="AG116">
        <f>IF(W116&gt;=Y116,1,0)</f>
        <v>1</v>
      </c>
      <c r="AH116">
        <f>IF(X116&gt;=X115,1,0)</f>
        <v>0</v>
      </c>
      <c r="AI116">
        <f>IF(Y116&gt;=W116,1,0)</f>
        <v>1</v>
      </c>
      <c r="AK116">
        <v>1</v>
      </c>
      <c r="AL116">
        <v>1</v>
      </c>
      <c r="AM116">
        <v>0</v>
      </c>
      <c r="AN116">
        <v>1</v>
      </c>
      <c r="AP116">
        <v>1</v>
      </c>
      <c r="AQ116">
        <v>1</v>
      </c>
      <c r="AR116">
        <v>0</v>
      </c>
      <c r="AS116">
        <v>1</v>
      </c>
      <c r="AU116" t="str">
        <f>IF(AK116=0,0,IF(AL116=0,0,"NASH"))</f>
        <v>NASH</v>
      </c>
      <c r="AV116">
        <f>IF(AM116=0,0,IF(AN116=0,0,"NASH"))</f>
        <v>0</v>
      </c>
      <c r="AX116" t="str">
        <f>IF(AP116=0,0,IF(AQ116=0,0,"NASH"))</f>
        <v>NASH</v>
      </c>
      <c r="AY116">
        <f>IF(AR116=0,0,IF(AS116=0,0,"NASH"))</f>
        <v>0</v>
      </c>
      <c r="BA116" t="s">
        <v>10</v>
      </c>
      <c r="BB116">
        <v>0</v>
      </c>
      <c r="BD116" t="s">
        <v>10</v>
      </c>
      <c r="BE116">
        <v>0</v>
      </c>
      <c r="BI116" t="str">
        <f>IF(BI115=2,"OK","no")</f>
        <v>no</v>
      </c>
      <c r="BK116">
        <f>IF(BE116="NASH",1,0)</f>
        <v>0</v>
      </c>
      <c r="BM116" t="s">
        <v>1</v>
      </c>
      <c r="BN116" s="4" t="s">
        <v>1</v>
      </c>
      <c r="BO116" t="s">
        <v>1</v>
      </c>
      <c r="BP116" s="4" t="s">
        <v>1</v>
      </c>
    </row>
    <row r="117" spans="3:68" ht="12.75">
      <c r="C117" s="4"/>
      <c r="E117" s="4"/>
      <c r="BN117" s="4"/>
      <c r="BP117" s="4"/>
    </row>
    <row r="118" spans="2:73" ht="12.75">
      <c r="B118" t="s">
        <v>1</v>
      </c>
      <c r="C118" s="4" t="s">
        <v>1</v>
      </c>
      <c r="D118" t="s">
        <v>0</v>
      </c>
      <c r="E118" s="4" t="s">
        <v>0</v>
      </c>
      <c r="G118">
        <f>IF(B118="a",2,IF(B118="b",1,IF(B118="d",0)))</f>
        <v>1</v>
      </c>
      <c r="H118">
        <f>IF(C118="a",0,IF(C118="b",2,IF(C118="d",1)))</f>
        <v>2</v>
      </c>
      <c r="I118">
        <f>IF(D118="a",2,IF(D118="b",1,IF(D118="d",0)))</f>
        <v>2</v>
      </c>
      <c r="J118">
        <f>IF(E118="a",0,IF(E118="b",2,IF(E118="d",1)))</f>
        <v>0</v>
      </c>
      <c r="L118">
        <f>IF(B118="a",2,IF(B118="b",0,IF(B118="d",1)))</f>
        <v>0</v>
      </c>
      <c r="M118">
        <f>IF(C118="a",1,IF(C118="b",2,IF(C118="d",0)))</f>
        <v>2</v>
      </c>
      <c r="N118">
        <f>IF(D118="a",2,IF(D118="b",0,IF(D118="d",1)))</f>
        <v>2</v>
      </c>
      <c r="O118">
        <f>IF(E118="a",1,IF(E118="b",2,IF(E118="d",0)))</f>
        <v>1</v>
      </c>
      <c r="Q118">
        <v>1</v>
      </c>
      <c r="R118">
        <v>2</v>
      </c>
      <c r="S118">
        <v>2</v>
      </c>
      <c r="T118">
        <v>0</v>
      </c>
      <c r="V118">
        <v>0</v>
      </c>
      <c r="W118">
        <v>2</v>
      </c>
      <c r="X118">
        <v>2</v>
      </c>
      <c r="Y118">
        <v>1</v>
      </c>
      <c r="AA118">
        <f>IF(Q118&gt;=Q119,1,0)</f>
        <v>1</v>
      </c>
      <c r="AB118">
        <f>IF(R118&gt;=T118,1,0)</f>
        <v>1</v>
      </c>
      <c r="AC118">
        <f>IF(S118&gt;=S119,1,0)</f>
        <v>1</v>
      </c>
      <c r="AD118">
        <f>IF(T118&gt;=R118,1,0)</f>
        <v>0</v>
      </c>
      <c r="AF118">
        <f>IF(V118&gt;=V119,1,0)</f>
        <v>1</v>
      </c>
      <c r="AG118">
        <f>IF(W118&gt;=Y118,1,0)</f>
        <v>1</v>
      </c>
      <c r="AH118">
        <f>IF(X118&gt;=X119,1,0)</f>
        <v>1</v>
      </c>
      <c r="AI118">
        <f>IF(Y118&gt;=W118,1,0)</f>
        <v>0</v>
      </c>
      <c r="AK118">
        <v>1</v>
      </c>
      <c r="AL118">
        <v>1</v>
      </c>
      <c r="AM118">
        <v>1</v>
      </c>
      <c r="AN118">
        <v>0</v>
      </c>
      <c r="AP118">
        <v>1</v>
      </c>
      <c r="AQ118">
        <v>1</v>
      </c>
      <c r="AR118">
        <v>1</v>
      </c>
      <c r="AS118">
        <v>0</v>
      </c>
      <c r="AU118" t="str">
        <f>IF(AK118=0,0,IF(AL118=0,0,"NASH"))</f>
        <v>NASH</v>
      </c>
      <c r="AV118">
        <f>IF(AM118=0,0,IF(AN118=0,0,"NASH"))</f>
        <v>0</v>
      </c>
      <c r="AX118" t="str">
        <f>IF(AP118=0,0,IF(AQ118=0,0,"NASH"))</f>
        <v>NASH</v>
      </c>
      <c r="AY118">
        <f>IF(AR118=0,0,IF(AS118=0,0,"NASH"))</f>
        <v>0</v>
      </c>
      <c r="BA118" t="s">
        <v>10</v>
      </c>
      <c r="BB118">
        <v>0</v>
      </c>
      <c r="BD118" t="s">
        <v>10</v>
      </c>
      <c r="BE118">
        <v>0</v>
      </c>
      <c r="BG118">
        <f>IF(BA118="NASH",1,0)</f>
        <v>1</v>
      </c>
      <c r="BI118">
        <f>BG118+BK119</f>
        <v>1</v>
      </c>
      <c r="BM118" t="s">
        <v>1</v>
      </c>
      <c r="BN118" s="4" t="s">
        <v>1</v>
      </c>
      <c r="BO118" t="s">
        <v>0</v>
      </c>
      <c r="BP118" s="4" t="s">
        <v>0</v>
      </c>
      <c r="BQ118">
        <f>IF(BI119="OK",1,0)</f>
        <v>0</v>
      </c>
      <c r="BR118">
        <f>IF(BM118="a",1,0)</f>
        <v>0</v>
      </c>
      <c r="BS118">
        <f>IF(BO119="b",1,0)</f>
        <v>0</v>
      </c>
      <c r="BT118">
        <f>SUM(BQ118:BS118)</f>
        <v>0</v>
      </c>
      <c r="BU118" t="str">
        <f>IF(BT118=3,"EVVIVA!","no")</f>
        <v>no</v>
      </c>
    </row>
    <row r="119" spans="2:68" ht="12.75">
      <c r="B119" t="s">
        <v>1</v>
      </c>
      <c r="C119" s="4" t="s">
        <v>1</v>
      </c>
      <c r="D119" t="s">
        <v>2</v>
      </c>
      <c r="E119" s="4" t="s">
        <v>2</v>
      </c>
      <c r="G119">
        <f>IF(B119="a",2,IF(B119="b",1,IF(B119="d",0)))</f>
        <v>1</v>
      </c>
      <c r="H119">
        <f>IF(C119="a",0,IF(C119="b",2,IF(C119="d",1)))</f>
        <v>2</v>
      </c>
      <c r="I119">
        <f>IF(D119="a",2,IF(D119="b",1,IF(D119="d",0)))</f>
        <v>0</v>
      </c>
      <c r="J119">
        <f>IF(E119="a",0,IF(E119="b",2,IF(E119="d",1)))</f>
        <v>1</v>
      </c>
      <c r="L119">
        <f>IF(B119="a",2,IF(B119="b",0,IF(B119="d",1)))</f>
        <v>0</v>
      </c>
      <c r="M119">
        <f>IF(C119="a",1,IF(C119="b",2,IF(C119="d",0)))</f>
        <v>2</v>
      </c>
      <c r="N119">
        <f>IF(D119="a",2,IF(D119="b",0,IF(D119="d",1)))</f>
        <v>1</v>
      </c>
      <c r="O119">
        <f>IF(E119="a",1,IF(E119="b",2,IF(E119="d",0)))</f>
        <v>0</v>
      </c>
      <c r="Q119">
        <v>1</v>
      </c>
      <c r="R119">
        <v>2</v>
      </c>
      <c r="S119">
        <v>0</v>
      </c>
      <c r="T119">
        <v>1</v>
      </c>
      <c r="V119">
        <v>0</v>
      </c>
      <c r="W119">
        <v>2</v>
      </c>
      <c r="X119">
        <v>1</v>
      </c>
      <c r="Y119">
        <v>0</v>
      </c>
      <c r="AA119">
        <f>IF(Q119&gt;=Q118,1,0)</f>
        <v>1</v>
      </c>
      <c r="AB119">
        <f>IF(R119&gt;=T119,1,0)</f>
        <v>1</v>
      </c>
      <c r="AC119">
        <f>IF(S119&gt;=S118,1,0)</f>
        <v>0</v>
      </c>
      <c r="AD119">
        <f>IF(T119&gt;=R119,1,0)</f>
        <v>0</v>
      </c>
      <c r="AF119">
        <f>IF(V119&gt;=V118,1,0)</f>
        <v>1</v>
      </c>
      <c r="AG119">
        <f>IF(W119&gt;=Y119,1,0)</f>
        <v>1</v>
      </c>
      <c r="AH119">
        <f>IF(X119&gt;=X118,1,0)</f>
        <v>0</v>
      </c>
      <c r="AI119">
        <f>IF(Y119&gt;=W119,1,0)</f>
        <v>0</v>
      </c>
      <c r="AK119">
        <v>1</v>
      </c>
      <c r="AL119">
        <v>1</v>
      </c>
      <c r="AM119">
        <v>0</v>
      </c>
      <c r="AN119">
        <v>0</v>
      </c>
      <c r="AP119">
        <v>1</v>
      </c>
      <c r="AQ119">
        <v>1</v>
      </c>
      <c r="AR119">
        <v>0</v>
      </c>
      <c r="AS119">
        <v>0</v>
      </c>
      <c r="AU119" t="str">
        <f>IF(AK119=0,0,IF(AL119=0,0,"NASH"))</f>
        <v>NASH</v>
      </c>
      <c r="AV119">
        <f>IF(AM119=0,0,IF(AN119=0,0,"NASH"))</f>
        <v>0</v>
      </c>
      <c r="AX119" t="str">
        <f>IF(AP119=0,0,IF(AQ119=0,0,"NASH"))</f>
        <v>NASH</v>
      </c>
      <c r="AY119">
        <f>IF(AR119=0,0,IF(AS119=0,0,"NASH"))</f>
        <v>0</v>
      </c>
      <c r="BA119" t="s">
        <v>10</v>
      </c>
      <c r="BB119">
        <v>0</v>
      </c>
      <c r="BD119" t="s">
        <v>10</v>
      </c>
      <c r="BE119">
        <v>0</v>
      </c>
      <c r="BI119" t="str">
        <f>IF(BI118=2,"OK","no")</f>
        <v>no</v>
      </c>
      <c r="BK119">
        <f>IF(BE119="NASH",1,0)</f>
        <v>0</v>
      </c>
      <c r="BM119" t="s">
        <v>1</v>
      </c>
      <c r="BN119" s="4" t="s">
        <v>1</v>
      </c>
      <c r="BO119" t="s">
        <v>2</v>
      </c>
      <c r="BP119" s="4" t="s">
        <v>2</v>
      </c>
    </row>
    <row r="120" spans="3:68" ht="12.75">
      <c r="C120" s="4"/>
      <c r="E120" s="4"/>
      <c r="BN120" s="4"/>
      <c r="BP120" s="4"/>
    </row>
    <row r="121" spans="2:73" ht="12.75">
      <c r="B121" t="s">
        <v>1</v>
      </c>
      <c r="C121" s="4" t="s">
        <v>1</v>
      </c>
      <c r="D121" t="s">
        <v>1</v>
      </c>
      <c r="E121" s="4" t="s">
        <v>1</v>
      </c>
      <c r="G121">
        <f>IF(B121="a",2,IF(B121="b",1,IF(B121="d",0)))</f>
        <v>1</v>
      </c>
      <c r="H121">
        <f>IF(C121="a",0,IF(C121="b",2,IF(C121="d",1)))</f>
        <v>2</v>
      </c>
      <c r="I121">
        <f>IF(D121="a",2,IF(D121="b",1,IF(D121="d",0)))</f>
        <v>1</v>
      </c>
      <c r="J121">
        <f>IF(E121="a",0,IF(E121="b",2,IF(E121="d",1)))</f>
        <v>2</v>
      </c>
      <c r="L121">
        <f>IF(B121="a",2,IF(B121="b",0,IF(B121="d",1)))</f>
        <v>0</v>
      </c>
      <c r="M121">
        <f>IF(C121="a",1,IF(C121="b",2,IF(C121="d",0)))</f>
        <v>2</v>
      </c>
      <c r="N121">
        <f>IF(D121="a",2,IF(D121="b",0,IF(D121="d",1)))</f>
        <v>0</v>
      </c>
      <c r="O121">
        <f>IF(E121="a",1,IF(E121="b",2,IF(E121="d",0)))</f>
        <v>2</v>
      </c>
      <c r="Q121">
        <v>1</v>
      </c>
      <c r="R121">
        <v>2</v>
      </c>
      <c r="S121">
        <v>1</v>
      </c>
      <c r="T121">
        <v>2</v>
      </c>
      <c r="V121">
        <v>0</v>
      </c>
      <c r="W121">
        <v>2</v>
      </c>
      <c r="X121">
        <v>0</v>
      </c>
      <c r="Y121">
        <v>2</v>
      </c>
      <c r="AA121">
        <f>IF(Q121&gt;=Q122,1,0)</f>
        <v>1</v>
      </c>
      <c r="AB121">
        <f>IF(R121&gt;=T121,1,0)</f>
        <v>1</v>
      </c>
      <c r="AC121">
        <f>IF(S121&gt;=S122,1,0)</f>
        <v>0</v>
      </c>
      <c r="AD121">
        <f>IF(T121&gt;=R121,1,0)</f>
        <v>1</v>
      </c>
      <c r="AF121">
        <f>IF(V121&gt;=V122,1,0)</f>
        <v>1</v>
      </c>
      <c r="AG121">
        <f>IF(W121&gt;=Y121,1,0)</f>
        <v>1</v>
      </c>
      <c r="AH121">
        <f>IF(X121&gt;=X122,1,0)</f>
        <v>0</v>
      </c>
      <c r="AI121">
        <f>IF(Y121&gt;=W121,1,0)</f>
        <v>1</v>
      </c>
      <c r="AK121">
        <v>1</v>
      </c>
      <c r="AL121">
        <v>1</v>
      </c>
      <c r="AM121">
        <v>0</v>
      </c>
      <c r="AN121">
        <v>1</v>
      </c>
      <c r="AP121">
        <v>1</v>
      </c>
      <c r="AQ121">
        <v>1</v>
      </c>
      <c r="AR121">
        <v>0</v>
      </c>
      <c r="AS121">
        <v>1</v>
      </c>
      <c r="AU121" t="str">
        <f>IF(AK121=0,0,IF(AL121=0,0,"NASH"))</f>
        <v>NASH</v>
      </c>
      <c r="AV121">
        <f>IF(AM121=0,0,IF(AN121=0,0,"NASH"))</f>
        <v>0</v>
      </c>
      <c r="AX121" t="str">
        <f>IF(AP121=0,0,IF(AQ121=0,0,"NASH"))</f>
        <v>NASH</v>
      </c>
      <c r="AY121">
        <f>IF(AR121=0,0,IF(AS121=0,0,"NASH"))</f>
        <v>0</v>
      </c>
      <c r="BA121" t="s">
        <v>10</v>
      </c>
      <c r="BB121">
        <v>0</v>
      </c>
      <c r="BD121" t="s">
        <v>10</v>
      </c>
      <c r="BE121">
        <v>0</v>
      </c>
      <c r="BG121">
        <f>IF(BA121="NASH",1,0)</f>
        <v>1</v>
      </c>
      <c r="BI121">
        <f>BG121+BK122</f>
        <v>1</v>
      </c>
      <c r="BM121" t="s">
        <v>1</v>
      </c>
      <c r="BN121" s="4" t="s">
        <v>1</v>
      </c>
      <c r="BO121" t="s">
        <v>1</v>
      </c>
      <c r="BP121" s="4" t="s">
        <v>1</v>
      </c>
      <c r="BQ121">
        <f>IF(BI122="OK",1,0)</f>
        <v>0</v>
      </c>
      <c r="BR121">
        <f>IF(BM121="a",1,0)</f>
        <v>0</v>
      </c>
      <c r="BS121">
        <f>IF(BO122="b",1,0)</f>
        <v>0</v>
      </c>
      <c r="BT121">
        <f>SUM(BQ121:BS121)</f>
        <v>0</v>
      </c>
      <c r="BU121" t="str">
        <f>IF(BT121=3,"EVVIVA!","no")</f>
        <v>no</v>
      </c>
    </row>
    <row r="122" spans="2:68" ht="12.75">
      <c r="B122" t="s">
        <v>1</v>
      </c>
      <c r="C122" s="4" t="s">
        <v>1</v>
      </c>
      <c r="D122" t="s">
        <v>0</v>
      </c>
      <c r="E122" s="4" t="s">
        <v>0</v>
      </c>
      <c r="G122">
        <f>IF(B122="a",2,IF(B122="b",1,IF(B122="d",0)))</f>
        <v>1</v>
      </c>
      <c r="H122">
        <f>IF(C122="a",0,IF(C122="b",2,IF(C122="d",1)))</f>
        <v>2</v>
      </c>
      <c r="I122">
        <f>IF(D122="a",2,IF(D122="b",1,IF(D122="d",0)))</f>
        <v>2</v>
      </c>
      <c r="J122">
        <f>IF(E122="a",0,IF(E122="b",2,IF(E122="d",1)))</f>
        <v>0</v>
      </c>
      <c r="L122">
        <f>IF(B122="a",2,IF(B122="b",0,IF(B122="d",1)))</f>
        <v>0</v>
      </c>
      <c r="M122">
        <f>IF(C122="a",1,IF(C122="b",2,IF(C122="d",0)))</f>
        <v>2</v>
      </c>
      <c r="N122">
        <f>IF(D122="a",2,IF(D122="b",0,IF(D122="d",1)))</f>
        <v>2</v>
      </c>
      <c r="O122">
        <f>IF(E122="a",1,IF(E122="b",2,IF(E122="d",0)))</f>
        <v>1</v>
      </c>
      <c r="Q122">
        <v>1</v>
      </c>
      <c r="R122">
        <v>2</v>
      </c>
      <c r="S122">
        <v>2</v>
      </c>
      <c r="T122">
        <v>0</v>
      </c>
      <c r="V122">
        <v>0</v>
      </c>
      <c r="W122">
        <v>2</v>
      </c>
      <c r="X122">
        <v>2</v>
      </c>
      <c r="Y122">
        <v>1</v>
      </c>
      <c r="AA122">
        <f>IF(Q122&gt;=Q121,1,0)</f>
        <v>1</v>
      </c>
      <c r="AB122">
        <f>IF(R122&gt;=T122,1,0)</f>
        <v>1</v>
      </c>
      <c r="AC122">
        <f>IF(S122&gt;=S121,1,0)</f>
        <v>1</v>
      </c>
      <c r="AD122">
        <f>IF(T122&gt;=R122,1,0)</f>
        <v>0</v>
      </c>
      <c r="AF122">
        <f>IF(V122&gt;=V121,1,0)</f>
        <v>1</v>
      </c>
      <c r="AG122">
        <f>IF(W122&gt;=Y122,1,0)</f>
        <v>1</v>
      </c>
      <c r="AH122">
        <f>IF(X122&gt;=X121,1,0)</f>
        <v>1</v>
      </c>
      <c r="AI122">
        <f>IF(Y122&gt;=W122,1,0)</f>
        <v>0</v>
      </c>
      <c r="AK122">
        <v>1</v>
      </c>
      <c r="AL122">
        <v>1</v>
      </c>
      <c r="AM122">
        <v>1</v>
      </c>
      <c r="AN122">
        <v>0</v>
      </c>
      <c r="AP122">
        <v>1</v>
      </c>
      <c r="AQ122">
        <v>1</v>
      </c>
      <c r="AR122">
        <v>1</v>
      </c>
      <c r="AS122">
        <v>0</v>
      </c>
      <c r="AU122" t="str">
        <f>IF(AK122=0,0,IF(AL122=0,0,"NASH"))</f>
        <v>NASH</v>
      </c>
      <c r="AV122">
        <f>IF(AM122=0,0,IF(AN122=0,0,"NASH"))</f>
        <v>0</v>
      </c>
      <c r="AX122" t="str">
        <f>IF(AP122=0,0,IF(AQ122=0,0,"NASH"))</f>
        <v>NASH</v>
      </c>
      <c r="AY122">
        <f>IF(AR122=0,0,IF(AS122=0,0,"NASH"))</f>
        <v>0</v>
      </c>
      <c r="BA122" t="s">
        <v>10</v>
      </c>
      <c r="BB122">
        <v>0</v>
      </c>
      <c r="BD122" t="s">
        <v>10</v>
      </c>
      <c r="BE122">
        <v>0</v>
      </c>
      <c r="BI122" t="str">
        <f>IF(BI121=2,"OK","no")</f>
        <v>no</v>
      </c>
      <c r="BK122">
        <f>IF(BE122="NASH",1,0)</f>
        <v>0</v>
      </c>
      <c r="BM122" t="s">
        <v>1</v>
      </c>
      <c r="BN122" s="4" t="s">
        <v>1</v>
      </c>
      <c r="BO122" t="s">
        <v>0</v>
      </c>
      <c r="BP122" s="4" t="s">
        <v>0</v>
      </c>
    </row>
    <row r="123" spans="3:68" ht="12.75">
      <c r="C123" s="4"/>
      <c r="E123" s="4"/>
      <c r="BN123" s="4"/>
      <c r="BP123" s="4"/>
    </row>
    <row r="124" spans="2:73" ht="12.75">
      <c r="B124" t="s">
        <v>1</v>
      </c>
      <c r="C124" s="4" t="s">
        <v>1</v>
      </c>
      <c r="D124" t="s">
        <v>1</v>
      </c>
      <c r="E124" s="4" t="s">
        <v>1</v>
      </c>
      <c r="G124">
        <f>IF(B124="a",2,IF(B124="b",1,IF(B124="d",0)))</f>
        <v>1</v>
      </c>
      <c r="H124">
        <f>IF(C124="a",0,IF(C124="b",2,IF(C124="d",1)))</f>
        <v>2</v>
      </c>
      <c r="I124">
        <f>IF(D124="a",2,IF(D124="b",1,IF(D124="d",0)))</f>
        <v>1</v>
      </c>
      <c r="J124">
        <f>IF(E124="a",0,IF(E124="b",2,IF(E124="d",1)))</f>
        <v>2</v>
      </c>
      <c r="L124">
        <f>IF(B124="a",2,IF(B124="b",0,IF(B124="d",1)))</f>
        <v>0</v>
      </c>
      <c r="M124">
        <f>IF(C124="a",1,IF(C124="b",2,IF(C124="d",0)))</f>
        <v>2</v>
      </c>
      <c r="N124">
        <f>IF(D124="a",2,IF(D124="b",0,IF(D124="d",1)))</f>
        <v>0</v>
      </c>
      <c r="O124">
        <f>IF(E124="a",1,IF(E124="b",2,IF(E124="d",0)))</f>
        <v>2</v>
      </c>
      <c r="Q124">
        <v>1</v>
      </c>
      <c r="R124">
        <v>2</v>
      </c>
      <c r="S124">
        <v>1</v>
      </c>
      <c r="T124">
        <v>2</v>
      </c>
      <c r="V124">
        <v>0</v>
      </c>
      <c r="W124">
        <v>2</v>
      </c>
      <c r="X124">
        <v>0</v>
      </c>
      <c r="Y124">
        <v>2</v>
      </c>
      <c r="AA124">
        <f>IF(Q124&gt;=Q125,1,0)</f>
        <v>1</v>
      </c>
      <c r="AB124">
        <f>IF(R124&gt;=T124,1,0)</f>
        <v>1</v>
      </c>
      <c r="AC124">
        <f>IF(S124&gt;=S125,1,0)</f>
        <v>1</v>
      </c>
      <c r="AD124">
        <f>IF(T124&gt;=R124,1,0)</f>
        <v>1</v>
      </c>
      <c r="AF124">
        <f>IF(V124&gt;=V125,1,0)</f>
        <v>1</v>
      </c>
      <c r="AG124">
        <f>IF(W124&gt;=Y124,1,0)</f>
        <v>1</v>
      </c>
      <c r="AH124">
        <f>IF(X124&gt;=X125,1,0)</f>
        <v>1</v>
      </c>
      <c r="AI124">
        <f>IF(Y124&gt;=W124,1,0)</f>
        <v>1</v>
      </c>
      <c r="AK124">
        <v>1</v>
      </c>
      <c r="AL124">
        <v>1</v>
      </c>
      <c r="AM124">
        <v>1</v>
      </c>
      <c r="AN124">
        <v>1</v>
      </c>
      <c r="AP124">
        <v>1</v>
      </c>
      <c r="AQ124">
        <v>1</v>
      </c>
      <c r="AR124">
        <v>1</v>
      </c>
      <c r="AS124">
        <v>1</v>
      </c>
      <c r="AU124" t="str">
        <f>IF(AK124=0,0,IF(AL124=0,0,"NASH"))</f>
        <v>NASH</v>
      </c>
      <c r="AV124" t="str">
        <f>IF(AM124=0,0,IF(AN124=0,0,"NASH"))</f>
        <v>NASH</v>
      </c>
      <c r="AX124" t="str">
        <f>IF(AP124=0,0,IF(AQ124=0,0,"NASH"))</f>
        <v>NASH</v>
      </c>
      <c r="AY124" t="str">
        <f>IF(AR124=0,0,IF(AS124=0,0,"NASH"))</f>
        <v>NASH</v>
      </c>
      <c r="BA124" t="s">
        <v>10</v>
      </c>
      <c r="BB124" t="s">
        <v>10</v>
      </c>
      <c r="BD124" t="s">
        <v>10</v>
      </c>
      <c r="BE124" t="s">
        <v>10</v>
      </c>
      <c r="BG124">
        <f>IF(BA124="NASH",1,0)</f>
        <v>1</v>
      </c>
      <c r="BI124">
        <f>BG124+BK125</f>
        <v>2</v>
      </c>
      <c r="BM124" t="s">
        <v>1</v>
      </c>
      <c r="BN124" s="4" t="s">
        <v>1</v>
      </c>
      <c r="BO124" t="s">
        <v>1</v>
      </c>
      <c r="BP124" s="4" t="s">
        <v>1</v>
      </c>
      <c r="BQ124">
        <f>IF(BI125="OK",1,0)</f>
        <v>1</v>
      </c>
      <c r="BR124">
        <f>IF(BM124="a",1,0)</f>
        <v>0</v>
      </c>
      <c r="BS124">
        <f>IF(BO125="b",1,0)</f>
        <v>1</v>
      </c>
      <c r="BT124">
        <f>SUM(BQ124:BS124)</f>
        <v>2</v>
      </c>
      <c r="BU124" t="str">
        <f>IF(BT124=3,"EVVIVA!","no")</f>
        <v>no</v>
      </c>
    </row>
    <row r="125" spans="2:68" ht="12.75">
      <c r="B125" t="s">
        <v>1</v>
      </c>
      <c r="C125" s="4" t="s">
        <v>1</v>
      </c>
      <c r="D125" t="s">
        <v>1</v>
      </c>
      <c r="E125" s="4" t="s">
        <v>1</v>
      </c>
      <c r="G125">
        <f>IF(B125="a",2,IF(B125="b",1,IF(B125="d",0)))</f>
        <v>1</v>
      </c>
      <c r="H125">
        <f>IF(C125="a",0,IF(C125="b",2,IF(C125="d",1)))</f>
        <v>2</v>
      </c>
      <c r="I125">
        <f>IF(D125="a",2,IF(D125="b",1,IF(D125="d",0)))</f>
        <v>1</v>
      </c>
      <c r="J125">
        <f>IF(E125="a",0,IF(E125="b",2,IF(E125="d",1)))</f>
        <v>2</v>
      </c>
      <c r="L125">
        <f>IF(B125="a",2,IF(B125="b",0,IF(B125="d",1)))</f>
        <v>0</v>
      </c>
      <c r="M125">
        <f>IF(C125="a",1,IF(C125="b",2,IF(C125="d",0)))</f>
        <v>2</v>
      </c>
      <c r="N125">
        <f>IF(D125="a",2,IF(D125="b",0,IF(D125="d",1)))</f>
        <v>0</v>
      </c>
      <c r="O125">
        <f>IF(E125="a",1,IF(E125="b",2,IF(E125="d",0)))</f>
        <v>2</v>
      </c>
      <c r="Q125">
        <v>1</v>
      </c>
      <c r="R125">
        <v>2</v>
      </c>
      <c r="S125">
        <v>1</v>
      </c>
      <c r="T125">
        <v>2</v>
      </c>
      <c r="V125">
        <v>0</v>
      </c>
      <c r="W125">
        <v>2</v>
      </c>
      <c r="X125">
        <v>0</v>
      </c>
      <c r="Y125">
        <v>2</v>
      </c>
      <c r="AA125">
        <f>IF(Q125&gt;=Q124,1,0)</f>
        <v>1</v>
      </c>
      <c r="AB125">
        <f>IF(R125&gt;=T125,1,0)</f>
        <v>1</v>
      </c>
      <c r="AC125">
        <f>IF(S125&gt;=S124,1,0)</f>
        <v>1</v>
      </c>
      <c r="AD125">
        <f>IF(T125&gt;=R125,1,0)</f>
        <v>1</v>
      </c>
      <c r="AF125">
        <f>IF(V125&gt;=V124,1,0)</f>
        <v>1</v>
      </c>
      <c r="AG125">
        <f>IF(W125&gt;=Y125,1,0)</f>
        <v>1</v>
      </c>
      <c r="AH125">
        <f>IF(X125&gt;=X124,1,0)</f>
        <v>1</v>
      </c>
      <c r="AI125">
        <f>IF(Y125&gt;=W125,1,0)</f>
        <v>1</v>
      </c>
      <c r="AK125">
        <v>1</v>
      </c>
      <c r="AL125">
        <v>1</v>
      </c>
      <c r="AM125">
        <v>1</v>
      </c>
      <c r="AN125">
        <v>1</v>
      </c>
      <c r="AP125">
        <v>1</v>
      </c>
      <c r="AQ125">
        <v>1</v>
      </c>
      <c r="AR125">
        <v>1</v>
      </c>
      <c r="AS125">
        <v>1</v>
      </c>
      <c r="AU125" t="str">
        <f>IF(AK125=0,0,IF(AL125=0,0,"NASH"))</f>
        <v>NASH</v>
      </c>
      <c r="AV125" t="str">
        <f>IF(AM125=0,0,IF(AN125=0,0,"NASH"))</f>
        <v>NASH</v>
      </c>
      <c r="AX125" t="str">
        <f>IF(AP125=0,0,IF(AQ125=0,0,"NASH"))</f>
        <v>NASH</v>
      </c>
      <c r="AY125" t="str">
        <f>IF(AR125=0,0,IF(AS125=0,0,"NASH"))</f>
        <v>NASH</v>
      </c>
      <c r="BA125" t="s">
        <v>10</v>
      </c>
      <c r="BB125" t="s">
        <v>10</v>
      </c>
      <c r="BD125" t="s">
        <v>10</v>
      </c>
      <c r="BE125" t="s">
        <v>10</v>
      </c>
      <c r="BI125" t="str">
        <f>IF(BI124=2,"OK","no")</f>
        <v>OK</v>
      </c>
      <c r="BK125">
        <f>IF(BE125="NASH",1,0)</f>
        <v>1</v>
      </c>
      <c r="BM125" t="s">
        <v>1</v>
      </c>
      <c r="BN125" s="4" t="s">
        <v>1</v>
      </c>
      <c r="BO125" t="s">
        <v>1</v>
      </c>
      <c r="BP125" s="4" t="s">
        <v>1</v>
      </c>
    </row>
    <row r="126" spans="3:68" ht="12.75">
      <c r="C126" s="4"/>
      <c r="E126" s="4"/>
      <c r="BN126" s="4"/>
      <c r="BP126" s="4"/>
    </row>
    <row r="127" spans="2:73" ht="12.75">
      <c r="B127" t="s">
        <v>1</v>
      </c>
      <c r="C127" s="4" t="s">
        <v>1</v>
      </c>
      <c r="D127" t="s">
        <v>1</v>
      </c>
      <c r="E127" s="4" t="s">
        <v>1</v>
      </c>
      <c r="G127">
        <f>IF(B127="a",2,IF(B127="b",1,IF(B127="d",0)))</f>
        <v>1</v>
      </c>
      <c r="H127">
        <f>IF(C127="a",0,IF(C127="b",2,IF(C127="d",1)))</f>
        <v>2</v>
      </c>
      <c r="I127">
        <f>IF(D127="a",2,IF(D127="b",1,IF(D127="d",0)))</f>
        <v>1</v>
      </c>
      <c r="J127">
        <f>IF(E127="a",0,IF(E127="b",2,IF(E127="d",1)))</f>
        <v>2</v>
      </c>
      <c r="L127">
        <f>IF(B127="a",2,IF(B127="b",0,IF(B127="d",1)))</f>
        <v>0</v>
      </c>
      <c r="M127">
        <f>IF(C127="a",1,IF(C127="b",2,IF(C127="d",0)))</f>
        <v>2</v>
      </c>
      <c r="N127">
        <f>IF(D127="a",2,IF(D127="b",0,IF(D127="d",1)))</f>
        <v>0</v>
      </c>
      <c r="O127">
        <f>IF(E127="a",1,IF(E127="b",2,IF(E127="d",0)))</f>
        <v>2</v>
      </c>
      <c r="Q127">
        <v>1</v>
      </c>
      <c r="R127">
        <v>2</v>
      </c>
      <c r="S127">
        <v>1</v>
      </c>
      <c r="T127">
        <v>2</v>
      </c>
      <c r="V127">
        <v>0</v>
      </c>
      <c r="W127">
        <v>2</v>
      </c>
      <c r="X127">
        <v>0</v>
      </c>
      <c r="Y127">
        <v>2</v>
      </c>
      <c r="AA127">
        <f>IF(Q127&gt;=Q128,1,0)</f>
        <v>1</v>
      </c>
      <c r="AB127">
        <f>IF(R127&gt;=T127,1,0)</f>
        <v>1</v>
      </c>
      <c r="AC127">
        <f>IF(S127&gt;=S128,1,0)</f>
        <v>1</v>
      </c>
      <c r="AD127">
        <f>IF(T127&gt;=R127,1,0)</f>
        <v>1</v>
      </c>
      <c r="AF127">
        <f>IF(V127&gt;=V128,1,0)</f>
        <v>1</v>
      </c>
      <c r="AG127">
        <f>IF(W127&gt;=Y127,1,0)</f>
        <v>1</v>
      </c>
      <c r="AH127">
        <f>IF(X127&gt;=X128,1,0)</f>
        <v>0</v>
      </c>
      <c r="AI127">
        <f>IF(Y127&gt;=W127,1,0)</f>
        <v>1</v>
      </c>
      <c r="AK127">
        <v>1</v>
      </c>
      <c r="AL127">
        <v>1</v>
      </c>
      <c r="AM127">
        <v>1</v>
      </c>
      <c r="AN127">
        <v>1</v>
      </c>
      <c r="AP127">
        <v>1</v>
      </c>
      <c r="AQ127">
        <v>1</v>
      </c>
      <c r="AR127">
        <v>0</v>
      </c>
      <c r="AS127">
        <v>1</v>
      </c>
      <c r="AU127" t="str">
        <f>IF(AK127=0,0,IF(AL127=0,0,"NASH"))</f>
        <v>NASH</v>
      </c>
      <c r="AV127" t="str">
        <f>IF(AM127=0,0,IF(AN127=0,0,"NASH"))</f>
        <v>NASH</v>
      </c>
      <c r="AX127" t="str">
        <f>IF(AP127=0,0,IF(AQ127=0,0,"NASH"))</f>
        <v>NASH</v>
      </c>
      <c r="AY127">
        <f>IF(AR127=0,0,IF(AS127=0,0,"NASH"))</f>
        <v>0</v>
      </c>
      <c r="BA127" t="s">
        <v>10</v>
      </c>
      <c r="BB127" t="s">
        <v>10</v>
      </c>
      <c r="BD127" t="s">
        <v>10</v>
      </c>
      <c r="BE127">
        <v>0</v>
      </c>
      <c r="BG127">
        <f>IF(BA127="NASH",1,0)</f>
        <v>1</v>
      </c>
      <c r="BI127">
        <f>BG127+BK128</f>
        <v>1</v>
      </c>
      <c r="BM127" t="s">
        <v>1</v>
      </c>
      <c r="BN127" s="4" t="s">
        <v>1</v>
      </c>
      <c r="BO127" t="s">
        <v>1</v>
      </c>
      <c r="BP127" s="4" t="s">
        <v>1</v>
      </c>
      <c r="BQ127">
        <f>IF(BI128="OK",1,0)</f>
        <v>0</v>
      </c>
      <c r="BR127">
        <f>IF(BM127="a",1,0)</f>
        <v>0</v>
      </c>
      <c r="BS127">
        <f>IF(BO128="b",1,0)</f>
        <v>0</v>
      </c>
      <c r="BT127">
        <f>SUM(BQ127:BS127)</f>
        <v>0</v>
      </c>
      <c r="BU127" t="str">
        <f>IF(BT127=3,"EVVIVA!","no")</f>
        <v>no</v>
      </c>
    </row>
    <row r="128" spans="2:68" ht="12.75">
      <c r="B128" t="s">
        <v>1</v>
      </c>
      <c r="C128" s="4" t="s">
        <v>1</v>
      </c>
      <c r="D128" t="s">
        <v>2</v>
      </c>
      <c r="E128" s="4" t="s">
        <v>2</v>
      </c>
      <c r="G128">
        <f>IF(B128="a",2,IF(B128="b",1,IF(B128="d",0)))</f>
        <v>1</v>
      </c>
      <c r="H128">
        <f>IF(C128="a",0,IF(C128="b",2,IF(C128="d",1)))</f>
        <v>2</v>
      </c>
      <c r="I128">
        <f>IF(D128="a",2,IF(D128="b",1,IF(D128="d",0)))</f>
        <v>0</v>
      </c>
      <c r="J128">
        <f>IF(E128="a",0,IF(E128="b",2,IF(E128="d",1)))</f>
        <v>1</v>
      </c>
      <c r="L128">
        <f>IF(B128="a",2,IF(B128="b",0,IF(B128="d",1)))</f>
        <v>0</v>
      </c>
      <c r="M128">
        <f>IF(C128="a",1,IF(C128="b",2,IF(C128="d",0)))</f>
        <v>2</v>
      </c>
      <c r="N128">
        <f>IF(D128="a",2,IF(D128="b",0,IF(D128="d",1)))</f>
        <v>1</v>
      </c>
      <c r="O128">
        <f>IF(E128="a",1,IF(E128="b",2,IF(E128="d",0)))</f>
        <v>0</v>
      </c>
      <c r="Q128">
        <v>1</v>
      </c>
      <c r="R128">
        <v>2</v>
      </c>
      <c r="S128">
        <v>0</v>
      </c>
      <c r="T128">
        <v>1</v>
      </c>
      <c r="V128">
        <v>0</v>
      </c>
      <c r="W128">
        <v>2</v>
      </c>
      <c r="X128">
        <v>1</v>
      </c>
      <c r="Y128">
        <v>0</v>
      </c>
      <c r="AA128">
        <f>IF(Q128&gt;=Q127,1,0)</f>
        <v>1</v>
      </c>
      <c r="AB128">
        <f>IF(R128&gt;=T128,1,0)</f>
        <v>1</v>
      </c>
      <c r="AC128">
        <f>IF(S128&gt;=S127,1,0)</f>
        <v>0</v>
      </c>
      <c r="AD128">
        <f>IF(T128&gt;=R128,1,0)</f>
        <v>0</v>
      </c>
      <c r="AF128">
        <f>IF(V128&gt;=V127,1,0)</f>
        <v>1</v>
      </c>
      <c r="AG128">
        <f>IF(W128&gt;=Y128,1,0)</f>
        <v>1</v>
      </c>
      <c r="AH128">
        <f>IF(X128&gt;=X127,1,0)</f>
        <v>1</v>
      </c>
      <c r="AI128">
        <f>IF(Y128&gt;=W128,1,0)</f>
        <v>0</v>
      </c>
      <c r="AK128">
        <v>1</v>
      </c>
      <c r="AL128">
        <v>1</v>
      </c>
      <c r="AM128">
        <v>0</v>
      </c>
      <c r="AN128">
        <v>0</v>
      </c>
      <c r="AP128">
        <v>1</v>
      </c>
      <c r="AQ128">
        <v>1</v>
      </c>
      <c r="AR128">
        <v>1</v>
      </c>
      <c r="AS128">
        <v>0</v>
      </c>
      <c r="AU128" t="str">
        <f>IF(AK128=0,0,IF(AL128=0,0,"NASH"))</f>
        <v>NASH</v>
      </c>
      <c r="AV128">
        <f>IF(AM128=0,0,IF(AN128=0,0,"NASH"))</f>
        <v>0</v>
      </c>
      <c r="AX128" t="str">
        <f>IF(AP128=0,0,IF(AQ128=0,0,"NASH"))</f>
        <v>NASH</v>
      </c>
      <c r="AY128">
        <f>IF(AR128=0,0,IF(AS128=0,0,"NASH"))</f>
        <v>0</v>
      </c>
      <c r="BA128" t="s">
        <v>10</v>
      </c>
      <c r="BB128">
        <v>0</v>
      </c>
      <c r="BD128" t="s">
        <v>10</v>
      </c>
      <c r="BE128">
        <v>0</v>
      </c>
      <c r="BI128" t="str">
        <f>IF(BI127=2,"OK","no")</f>
        <v>no</v>
      </c>
      <c r="BK128">
        <f>IF(BE128="NASH",1,0)</f>
        <v>0</v>
      </c>
      <c r="BM128" t="s">
        <v>1</v>
      </c>
      <c r="BN128" s="4" t="s">
        <v>1</v>
      </c>
      <c r="BO128" t="s">
        <v>2</v>
      </c>
      <c r="BP128" s="4" t="s">
        <v>2</v>
      </c>
    </row>
    <row r="129" spans="3:68" ht="12.75">
      <c r="C129" s="4"/>
      <c r="E129" s="4"/>
      <c r="BN129" s="4"/>
      <c r="BP129" s="4"/>
    </row>
    <row r="130" spans="2:73" ht="12.75">
      <c r="B130" t="s">
        <v>1</v>
      </c>
      <c r="C130" s="4" t="s">
        <v>1</v>
      </c>
      <c r="D130" t="s">
        <v>2</v>
      </c>
      <c r="E130" s="4" t="s">
        <v>2</v>
      </c>
      <c r="G130">
        <f>IF(B130="a",2,IF(B130="b",1,IF(B130="d",0)))</f>
        <v>1</v>
      </c>
      <c r="H130">
        <f>IF(C130="a",0,IF(C130="b",2,IF(C130="d",1)))</f>
        <v>2</v>
      </c>
      <c r="I130">
        <f>IF(D130="a",2,IF(D130="b",1,IF(D130="d",0)))</f>
        <v>0</v>
      </c>
      <c r="J130">
        <f>IF(E130="a",0,IF(E130="b",2,IF(E130="d",1)))</f>
        <v>1</v>
      </c>
      <c r="L130">
        <f>IF(B130="a",2,IF(B130="b",0,IF(B130="d",1)))</f>
        <v>0</v>
      </c>
      <c r="M130">
        <f>IF(C130="a",1,IF(C130="b",2,IF(C130="d",0)))</f>
        <v>2</v>
      </c>
      <c r="N130">
        <f>IF(D130="a",2,IF(D130="b",0,IF(D130="d",1)))</f>
        <v>1</v>
      </c>
      <c r="O130">
        <f>IF(E130="a",1,IF(E130="b",2,IF(E130="d",0)))</f>
        <v>0</v>
      </c>
      <c r="Q130">
        <v>1</v>
      </c>
      <c r="R130">
        <v>2</v>
      </c>
      <c r="S130">
        <v>0</v>
      </c>
      <c r="T130">
        <v>1</v>
      </c>
      <c r="V130">
        <v>0</v>
      </c>
      <c r="W130">
        <v>2</v>
      </c>
      <c r="X130">
        <v>1</v>
      </c>
      <c r="Y130">
        <v>0</v>
      </c>
      <c r="AA130">
        <f>IF(Q130&gt;=Q131,1,0)</f>
        <v>1</v>
      </c>
      <c r="AB130">
        <f>IF(R130&gt;=T130,1,0)</f>
        <v>1</v>
      </c>
      <c r="AC130">
        <f>IF(S130&gt;=S131,1,0)</f>
        <v>0</v>
      </c>
      <c r="AD130">
        <f>IF(T130&gt;=R130,1,0)</f>
        <v>0</v>
      </c>
      <c r="AF130">
        <f>IF(V130&gt;=V131,1,0)</f>
        <v>1</v>
      </c>
      <c r="AG130">
        <f>IF(W130&gt;=Y130,1,0)</f>
        <v>1</v>
      </c>
      <c r="AH130">
        <f>IF(X130&gt;=X131,1,0)</f>
        <v>0</v>
      </c>
      <c r="AI130">
        <f>IF(Y130&gt;=W130,1,0)</f>
        <v>0</v>
      </c>
      <c r="AK130">
        <v>1</v>
      </c>
      <c r="AL130">
        <v>1</v>
      </c>
      <c r="AM130">
        <v>0</v>
      </c>
      <c r="AN130">
        <v>0</v>
      </c>
      <c r="AP130">
        <v>1</v>
      </c>
      <c r="AQ130">
        <v>1</v>
      </c>
      <c r="AR130">
        <v>0</v>
      </c>
      <c r="AS130">
        <v>0</v>
      </c>
      <c r="AU130" t="str">
        <f>IF(AK130=0,0,IF(AL130=0,0,"NASH"))</f>
        <v>NASH</v>
      </c>
      <c r="AV130">
        <f>IF(AM130=0,0,IF(AN130=0,0,"NASH"))</f>
        <v>0</v>
      </c>
      <c r="AX130" t="str">
        <f>IF(AP130=0,0,IF(AQ130=0,0,"NASH"))</f>
        <v>NASH</v>
      </c>
      <c r="AY130">
        <f>IF(AR130=0,0,IF(AS130=0,0,"NASH"))</f>
        <v>0</v>
      </c>
      <c r="BA130" t="s">
        <v>10</v>
      </c>
      <c r="BB130">
        <v>0</v>
      </c>
      <c r="BD130" t="s">
        <v>10</v>
      </c>
      <c r="BE130">
        <v>0</v>
      </c>
      <c r="BG130">
        <f>IF(BA130="NASH",1,0)</f>
        <v>1</v>
      </c>
      <c r="BI130">
        <f>BG130+BK131</f>
        <v>1</v>
      </c>
      <c r="BM130" t="s">
        <v>1</v>
      </c>
      <c r="BN130" s="4" t="s">
        <v>1</v>
      </c>
      <c r="BO130" t="s">
        <v>2</v>
      </c>
      <c r="BP130" s="4" t="s">
        <v>2</v>
      </c>
      <c r="BQ130">
        <f>IF(BI131="OK",1,0)</f>
        <v>0</v>
      </c>
      <c r="BR130">
        <f>IF(BM130="a",1,0)</f>
        <v>0</v>
      </c>
      <c r="BS130">
        <f>IF(BO131="b",1,0)</f>
        <v>0</v>
      </c>
      <c r="BT130">
        <f>SUM(BQ130:BS130)</f>
        <v>0</v>
      </c>
      <c r="BU130" t="str">
        <f>IF(BT130=3,"EVVIVA!","no")</f>
        <v>no</v>
      </c>
    </row>
    <row r="131" spans="2:68" ht="12.75">
      <c r="B131" t="s">
        <v>1</v>
      </c>
      <c r="C131" s="4" t="s">
        <v>1</v>
      </c>
      <c r="D131" t="s">
        <v>0</v>
      </c>
      <c r="E131" s="4" t="s">
        <v>0</v>
      </c>
      <c r="G131">
        <f>IF(B131="a",2,IF(B131="b",1,IF(B131="d",0)))</f>
        <v>1</v>
      </c>
      <c r="H131">
        <f>IF(C131="a",0,IF(C131="b",2,IF(C131="d",1)))</f>
        <v>2</v>
      </c>
      <c r="I131">
        <f>IF(D131="a",2,IF(D131="b",1,IF(D131="d",0)))</f>
        <v>2</v>
      </c>
      <c r="J131">
        <f>IF(E131="a",0,IF(E131="b",2,IF(E131="d",1)))</f>
        <v>0</v>
      </c>
      <c r="L131">
        <f>IF(B131="a",2,IF(B131="b",0,IF(B131="d",1)))</f>
        <v>0</v>
      </c>
      <c r="M131">
        <f>IF(C131="a",1,IF(C131="b",2,IF(C131="d",0)))</f>
        <v>2</v>
      </c>
      <c r="N131">
        <f>IF(D131="a",2,IF(D131="b",0,IF(D131="d",1)))</f>
        <v>2</v>
      </c>
      <c r="O131">
        <f>IF(E131="a",1,IF(E131="b",2,IF(E131="d",0)))</f>
        <v>1</v>
      </c>
      <c r="Q131">
        <v>1</v>
      </c>
      <c r="R131">
        <v>2</v>
      </c>
      <c r="S131">
        <v>2</v>
      </c>
      <c r="T131">
        <v>0</v>
      </c>
      <c r="V131">
        <v>0</v>
      </c>
      <c r="W131">
        <v>2</v>
      </c>
      <c r="X131">
        <v>2</v>
      </c>
      <c r="Y131">
        <v>1</v>
      </c>
      <c r="AA131">
        <f>IF(Q131&gt;=Q130,1,0)</f>
        <v>1</v>
      </c>
      <c r="AB131">
        <f>IF(R131&gt;=T131,1,0)</f>
        <v>1</v>
      </c>
      <c r="AC131">
        <f>IF(S131&gt;=S130,1,0)</f>
        <v>1</v>
      </c>
      <c r="AD131">
        <f>IF(T131&gt;=R131,1,0)</f>
        <v>0</v>
      </c>
      <c r="AF131">
        <f>IF(V131&gt;=V130,1,0)</f>
        <v>1</v>
      </c>
      <c r="AG131">
        <f>IF(W131&gt;=Y131,1,0)</f>
        <v>1</v>
      </c>
      <c r="AH131">
        <f>IF(X131&gt;=X130,1,0)</f>
        <v>1</v>
      </c>
      <c r="AI131">
        <f>IF(Y131&gt;=W131,1,0)</f>
        <v>0</v>
      </c>
      <c r="AK131">
        <v>1</v>
      </c>
      <c r="AL131">
        <v>1</v>
      </c>
      <c r="AM131">
        <v>1</v>
      </c>
      <c r="AN131">
        <v>0</v>
      </c>
      <c r="AP131">
        <v>1</v>
      </c>
      <c r="AQ131">
        <v>1</v>
      </c>
      <c r="AR131">
        <v>1</v>
      </c>
      <c r="AS131">
        <v>0</v>
      </c>
      <c r="AU131" t="str">
        <f>IF(AK131=0,0,IF(AL131=0,0,"NASH"))</f>
        <v>NASH</v>
      </c>
      <c r="AV131">
        <f>IF(AM131=0,0,IF(AN131=0,0,"NASH"))</f>
        <v>0</v>
      </c>
      <c r="AX131" t="str">
        <f>IF(AP131=0,0,IF(AQ131=0,0,"NASH"))</f>
        <v>NASH</v>
      </c>
      <c r="AY131">
        <f>IF(AR131=0,0,IF(AS131=0,0,"NASH"))</f>
        <v>0</v>
      </c>
      <c r="BA131" t="s">
        <v>10</v>
      </c>
      <c r="BB131">
        <v>0</v>
      </c>
      <c r="BD131" t="s">
        <v>10</v>
      </c>
      <c r="BE131">
        <v>0</v>
      </c>
      <c r="BI131" t="str">
        <f>IF(BI130=2,"OK","no")</f>
        <v>no</v>
      </c>
      <c r="BK131">
        <f>IF(BE131="NASH",1,0)</f>
        <v>0</v>
      </c>
      <c r="BM131" t="s">
        <v>1</v>
      </c>
      <c r="BN131" s="4" t="s">
        <v>1</v>
      </c>
      <c r="BO131" t="s">
        <v>0</v>
      </c>
      <c r="BP131" s="4" t="s">
        <v>0</v>
      </c>
    </row>
    <row r="132" spans="3:68" ht="12.75">
      <c r="C132" s="4"/>
      <c r="E132" s="4"/>
      <c r="BN132" s="4"/>
      <c r="BP132" s="4"/>
    </row>
    <row r="133" spans="2:73" ht="12.75">
      <c r="B133" t="s">
        <v>1</v>
      </c>
      <c r="C133" s="4" t="s">
        <v>1</v>
      </c>
      <c r="D133" t="s">
        <v>2</v>
      </c>
      <c r="E133" s="4" t="s">
        <v>2</v>
      </c>
      <c r="G133">
        <f>IF(B133="a",2,IF(B133="b",1,IF(B133="d",0)))</f>
        <v>1</v>
      </c>
      <c r="H133">
        <f>IF(C133="a",0,IF(C133="b",2,IF(C133="d",1)))</f>
        <v>2</v>
      </c>
      <c r="I133">
        <f>IF(D133="a",2,IF(D133="b",1,IF(D133="d",0)))</f>
        <v>0</v>
      </c>
      <c r="J133">
        <f>IF(E133="a",0,IF(E133="b",2,IF(E133="d",1)))</f>
        <v>1</v>
      </c>
      <c r="L133">
        <f>IF(B133="a",2,IF(B133="b",0,IF(B133="d",1)))</f>
        <v>0</v>
      </c>
      <c r="M133">
        <f>IF(C133="a",1,IF(C133="b",2,IF(C133="d",0)))</f>
        <v>2</v>
      </c>
      <c r="N133">
        <f>IF(D133="a",2,IF(D133="b",0,IF(D133="d",1)))</f>
        <v>1</v>
      </c>
      <c r="O133">
        <f>IF(E133="a",1,IF(E133="b",2,IF(E133="d",0)))</f>
        <v>0</v>
      </c>
      <c r="Q133">
        <v>1</v>
      </c>
      <c r="R133">
        <v>2</v>
      </c>
      <c r="S133">
        <v>0</v>
      </c>
      <c r="T133">
        <v>1</v>
      </c>
      <c r="V133">
        <v>0</v>
      </c>
      <c r="W133">
        <v>2</v>
      </c>
      <c r="X133">
        <v>1</v>
      </c>
      <c r="Y133">
        <v>0</v>
      </c>
      <c r="AA133">
        <f>IF(Q133&gt;=Q134,1,0)</f>
        <v>1</v>
      </c>
      <c r="AB133">
        <f>IF(R133&gt;=T133,1,0)</f>
        <v>1</v>
      </c>
      <c r="AC133">
        <f>IF(S133&gt;=S134,1,0)</f>
        <v>0</v>
      </c>
      <c r="AD133">
        <f>IF(T133&gt;=R133,1,0)</f>
        <v>0</v>
      </c>
      <c r="AF133">
        <f>IF(V133&gt;=V134,1,0)</f>
        <v>1</v>
      </c>
      <c r="AG133">
        <f>IF(W133&gt;=Y133,1,0)</f>
        <v>1</v>
      </c>
      <c r="AH133">
        <f>IF(X133&gt;=X134,1,0)</f>
        <v>1</v>
      </c>
      <c r="AI133">
        <f>IF(Y133&gt;=W133,1,0)</f>
        <v>0</v>
      </c>
      <c r="AK133">
        <v>1</v>
      </c>
      <c r="AL133">
        <v>1</v>
      </c>
      <c r="AM133">
        <v>0</v>
      </c>
      <c r="AN133">
        <v>0</v>
      </c>
      <c r="AP133">
        <v>1</v>
      </c>
      <c r="AQ133">
        <v>1</v>
      </c>
      <c r="AR133">
        <v>1</v>
      </c>
      <c r="AS133">
        <v>0</v>
      </c>
      <c r="AU133" t="str">
        <f>IF(AK133=0,0,IF(AL133=0,0,"NASH"))</f>
        <v>NASH</v>
      </c>
      <c r="AV133">
        <f>IF(AM133=0,0,IF(AN133=0,0,"NASH"))</f>
        <v>0</v>
      </c>
      <c r="AX133" t="str">
        <f>IF(AP133=0,0,IF(AQ133=0,0,"NASH"))</f>
        <v>NASH</v>
      </c>
      <c r="AY133">
        <f>IF(AR133=0,0,IF(AS133=0,0,"NASH"))</f>
        <v>0</v>
      </c>
      <c r="BA133" t="s">
        <v>10</v>
      </c>
      <c r="BB133">
        <v>0</v>
      </c>
      <c r="BD133" t="s">
        <v>10</v>
      </c>
      <c r="BE133">
        <v>0</v>
      </c>
      <c r="BG133">
        <f>IF(BA133="NASH",1,0)</f>
        <v>1</v>
      </c>
      <c r="BI133">
        <f>BG133+BK134</f>
        <v>1</v>
      </c>
      <c r="BM133" t="s">
        <v>1</v>
      </c>
      <c r="BN133" s="4" t="s">
        <v>1</v>
      </c>
      <c r="BO133" t="s">
        <v>2</v>
      </c>
      <c r="BP133" s="4" t="s">
        <v>2</v>
      </c>
      <c r="BQ133">
        <f>IF(BI134="OK",1,0)</f>
        <v>0</v>
      </c>
      <c r="BR133">
        <f>IF(BM133="a",1,0)</f>
        <v>0</v>
      </c>
      <c r="BS133">
        <f>IF(BO134="b",1,0)</f>
        <v>1</v>
      </c>
      <c r="BT133">
        <f>SUM(BQ133:BS133)</f>
        <v>1</v>
      </c>
      <c r="BU133" t="str">
        <f>IF(BT133=3,"EVVIVA!","no")</f>
        <v>no</v>
      </c>
    </row>
    <row r="134" spans="2:68" ht="12.75">
      <c r="B134" t="s">
        <v>1</v>
      </c>
      <c r="C134" s="4" t="s">
        <v>1</v>
      </c>
      <c r="D134" t="s">
        <v>1</v>
      </c>
      <c r="E134" s="4" t="s">
        <v>1</v>
      </c>
      <c r="G134">
        <f>IF(B134="a",2,IF(B134="b",1,IF(B134="d",0)))</f>
        <v>1</v>
      </c>
      <c r="H134">
        <f>IF(C134="a",0,IF(C134="b",2,IF(C134="d",1)))</f>
        <v>2</v>
      </c>
      <c r="I134">
        <f>IF(D134="a",2,IF(D134="b",1,IF(D134="d",0)))</f>
        <v>1</v>
      </c>
      <c r="J134">
        <f>IF(E134="a",0,IF(E134="b",2,IF(E134="d",1)))</f>
        <v>2</v>
      </c>
      <c r="L134">
        <f>IF(B134="a",2,IF(B134="b",0,IF(B134="d",1)))</f>
        <v>0</v>
      </c>
      <c r="M134">
        <f>IF(C134="a",1,IF(C134="b",2,IF(C134="d",0)))</f>
        <v>2</v>
      </c>
      <c r="N134">
        <f>IF(D134="a",2,IF(D134="b",0,IF(D134="d",1)))</f>
        <v>0</v>
      </c>
      <c r="O134">
        <f>IF(E134="a",1,IF(E134="b",2,IF(E134="d",0)))</f>
        <v>2</v>
      </c>
      <c r="Q134">
        <v>1</v>
      </c>
      <c r="R134">
        <v>2</v>
      </c>
      <c r="S134">
        <v>1</v>
      </c>
      <c r="T134">
        <v>2</v>
      </c>
      <c r="V134">
        <v>0</v>
      </c>
      <c r="W134">
        <v>2</v>
      </c>
      <c r="X134">
        <v>0</v>
      </c>
      <c r="Y134">
        <v>2</v>
      </c>
      <c r="AA134">
        <f>IF(Q134&gt;=Q133,1,0)</f>
        <v>1</v>
      </c>
      <c r="AB134">
        <f>IF(R134&gt;=T134,1,0)</f>
        <v>1</v>
      </c>
      <c r="AC134">
        <f>IF(S134&gt;=S133,1,0)</f>
        <v>1</v>
      </c>
      <c r="AD134">
        <f>IF(T134&gt;=R134,1,0)</f>
        <v>1</v>
      </c>
      <c r="AF134">
        <f>IF(V134&gt;=V133,1,0)</f>
        <v>1</v>
      </c>
      <c r="AG134">
        <f>IF(W134&gt;=Y134,1,0)</f>
        <v>1</v>
      </c>
      <c r="AH134">
        <f>IF(X134&gt;=X133,1,0)</f>
        <v>0</v>
      </c>
      <c r="AI134">
        <f>IF(Y134&gt;=W134,1,0)</f>
        <v>1</v>
      </c>
      <c r="AK134">
        <v>1</v>
      </c>
      <c r="AL134">
        <v>1</v>
      </c>
      <c r="AM134">
        <v>1</v>
      </c>
      <c r="AN134">
        <v>1</v>
      </c>
      <c r="AP134">
        <v>1</v>
      </c>
      <c r="AQ134">
        <v>1</v>
      </c>
      <c r="AR134">
        <v>0</v>
      </c>
      <c r="AS134">
        <v>1</v>
      </c>
      <c r="AU134" t="str">
        <f>IF(AK134=0,0,IF(AL134=0,0,"NASH"))</f>
        <v>NASH</v>
      </c>
      <c r="AV134" t="str">
        <f>IF(AM134=0,0,IF(AN134=0,0,"NASH"))</f>
        <v>NASH</v>
      </c>
      <c r="AX134" t="str">
        <f>IF(AP134=0,0,IF(AQ134=0,0,"NASH"))</f>
        <v>NASH</v>
      </c>
      <c r="AY134">
        <f>IF(AR134=0,0,IF(AS134=0,0,"NASH"))</f>
        <v>0</v>
      </c>
      <c r="BA134" t="s">
        <v>10</v>
      </c>
      <c r="BB134" t="s">
        <v>10</v>
      </c>
      <c r="BD134" t="s">
        <v>10</v>
      </c>
      <c r="BE134">
        <v>0</v>
      </c>
      <c r="BI134" t="str">
        <f>IF(BI133=2,"OK","no")</f>
        <v>no</v>
      </c>
      <c r="BK134">
        <f>IF(BE134="NASH",1,0)</f>
        <v>0</v>
      </c>
      <c r="BM134" t="s">
        <v>1</v>
      </c>
      <c r="BN134" s="4" t="s">
        <v>1</v>
      </c>
      <c r="BO134" t="s">
        <v>1</v>
      </c>
      <c r="BP134" s="4" t="s">
        <v>1</v>
      </c>
    </row>
    <row r="135" spans="3:68" ht="12.75">
      <c r="C135" s="4"/>
      <c r="E135" s="4"/>
      <c r="BN135" s="4"/>
      <c r="BP135" s="4"/>
    </row>
    <row r="136" spans="2:73" ht="12.75">
      <c r="B136" t="s">
        <v>1</v>
      </c>
      <c r="C136" s="4" t="s">
        <v>1</v>
      </c>
      <c r="D136" t="s">
        <v>2</v>
      </c>
      <c r="E136" s="4" t="s">
        <v>2</v>
      </c>
      <c r="G136">
        <f>IF(B136="a",2,IF(B136="b",1,IF(B136="d",0)))</f>
        <v>1</v>
      </c>
      <c r="H136">
        <f>IF(C136="a",0,IF(C136="b",2,IF(C136="d",1)))</f>
        <v>2</v>
      </c>
      <c r="I136">
        <f>IF(D136="a",2,IF(D136="b",1,IF(D136="d",0)))</f>
        <v>0</v>
      </c>
      <c r="J136">
        <f>IF(E136="a",0,IF(E136="b",2,IF(E136="d",1)))</f>
        <v>1</v>
      </c>
      <c r="L136">
        <f>IF(B136="a",2,IF(B136="b",0,IF(B136="d",1)))</f>
        <v>0</v>
      </c>
      <c r="M136">
        <f>IF(C136="a",1,IF(C136="b",2,IF(C136="d",0)))</f>
        <v>2</v>
      </c>
      <c r="N136">
        <f>IF(D136="a",2,IF(D136="b",0,IF(D136="d",1)))</f>
        <v>1</v>
      </c>
      <c r="O136">
        <f>IF(E136="a",1,IF(E136="b",2,IF(E136="d",0)))</f>
        <v>0</v>
      </c>
      <c r="Q136">
        <v>1</v>
      </c>
      <c r="R136">
        <v>2</v>
      </c>
      <c r="S136">
        <v>0</v>
      </c>
      <c r="T136">
        <v>1</v>
      </c>
      <c r="V136">
        <v>0</v>
      </c>
      <c r="W136">
        <v>2</v>
      </c>
      <c r="X136">
        <v>1</v>
      </c>
      <c r="Y136">
        <v>0</v>
      </c>
      <c r="AA136">
        <f>IF(Q136&gt;=Q137,1,0)</f>
        <v>1</v>
      </c>
      <c r="AB136">
        <f>IF(R136&gt;=T136,1,0)</f>
        <v>1</v>
      </c>
      <c r="AC136">
        <f>IF(S136&gt;=S137,1,0)</f>
        <v>1</v>
      </c>
      <c r="AD136">
        <f>IF(T136&gt;=R136,1,0)</f>
        <v>0</v>
      </c>
      <c r="AF136">
        <f>IF(V136&gt;=V137,1,0)</f>
        <v>1</v>
      </c>
      <c r="AG136">
        <f>IF(W136&gt;=Y136,1,0)</f>
        <v>1</v>
      </c>
      <c r="AH136">
        <f>IF(X136&gt;=X137,1,0)</f>
        <v>1</v>
      </c>
      <c r="AI136">
        <f>IF(Y136&gt;=W136,1,0)</f>
        <v>0</v>
      </c>
      <c r="AK136">
        <v>1</v>
      </c>
      <c r="AL136">
        <v>1</v>
      </c>
      <c r="AM136">
        <v>1</v>
      </c>
      <c r="AN136">
        <v>0</v>
      </c>
      <c r="AP136">
        <v>1</v>
      </c>
      <c r="AQ136">
        <v>1</v>
      </c>
      <c r="AR136">
        <v>1</v>
      </c>
      <c r="AS136">
        <v>0</v>
      </c>
      <c r="AU136" t="str">
        <f>IF(AK136=0,0,IF(AL136=0,0,"NASH"))</f>
        <v>NASH</v>
      </c>
      <c r="AV136">
        <f>IF(AM136=0,0,IF(AN136=0,0,"NASH"))</f>
        <v>0</v>
      </c>
      <c r="AX136" t="str">
        <f>IF(AP136=0,0,IF(AQ136=0,0,"NASH"))</f>
        <v>NASH</v>
      </c>
      <c r="AY136">
        <f>IF(AR136=0,0,IF(AS136=0,0,"NASH"))</f>
        <v>0</v>
      </c>
      <c r="BA136" t="s">
        <v>10</v>
      </c>
      <c r="BB136">
        <v>0</v>
      </c>
      <c r="BD136" t="s">
        <v>10</v>
      </c>
      <c r="BE136">
        <v>0</v>
      </c>
      <c r="BG136">
        <f>IF(BA136="NASH",1,0)</f>
        <v>1</v>
      </c>
      <c r="BI136">
        <f>BG136+BK137</f>
        <v>1</v>
      </c>
      <c r="BM136" t="s">
        <v>1</v>
      </c>
      <c r="BN136" s="4" t="s">
        <v>1</v>
      </c>
      <c r="BO136" t="s">
        <v>2</v>
      </c>
      <c r="BP136" s="4" t="s">
        <v>2</v>
      </c>
      <c r="BQ136">
        <f>IF(BI137="OK",1,0)</f>
        <v>0</v>
      </c>
      <c r="BR136">
        <f>IF(BM136="a",1,0)</f>
        <v>0</v>
      </c>
      <c r="BS136">
        <f>IF(BO137="b",1,0)</f>
        <v>0</v>
      </c>
      <c r="BT136">
        <f>SUM(BQ136:BS136)</f>
        <v>0</v>
      </c>
      <c r="BU136" t="str">
        <f>IF(BT136=3,"EVVIVA!","no")</f>
        <v>no</v>
      </c>
    </row>
    <row r="137" spans="2:68" ht="12.75">
      <c r="B137" t="s">
        <v>1</v>
      </c>
      <c r="C137" s="4" t="s">
        <v>1</v>
      </c>
      <c r="D137" t="s">
        <v>2</v>
      </c>
      <c r="E137" s="4" t="s">
        <v>2</v>
      </c>
      <c r="G137">
        <f>IF(B137="a",2,IF(B137="b",1,IF(B137="d",0)))</f>
        <v>1</v>
      </c>
      <c r="H137">
        <f>IF(C137="a",0,IF(C137="b",2,IF(C137="d",1)))</f>
        <v>2</v>
      </c>
      <c r="I137">
        <f>IF(D137="a",2,IF(D137="b",1,IF(D137="d",0)))</f>
        <v>0</v>
      </c>
      <c r="J137">
        <f>IF(E137="a",0,IF(E137="b",2,IF(E137="d",1)))</f>
        <v>1</v>
      </c>
      <c r="L137">
        <f>IF(B137="a",2,IF(B137="b",0,IF(B137="d",1)))</f>
        <v>0</v>
      </c>
      <c r="M137">
        <f>IF(C137="a",1,IF(C137="b",2,IF(C137="d",0)))</f>
        <v>2</v>
      </c>
      <c r="N137">
        <f>IF(D137="a",2,IF(D137="b",0,IF(D137="d",1)))</f>
        <v>1</v>
      </c>
      <c r="O137">
        <f>IF(E137="a",1,IF(E137="b",2,IF(E137="d",0)))</f>
        <v>0</v>
      </c>
      <c r="Q137">
        <v>1</v>
      </c>
      <c r="R137">
        <v>2</v>
      </c>
      <c r="S137">
        <v>0</v>
      </c>
      <c r="T137">
        <v>1</v>
      </c>
      <c r="V137">
        <v>0</v>
      </c>
      <c r="W137">
        <v>2</v>
      </c>
      <c r="X137">
        <v>1</v>
      </c>
      <c r="Y137">
        <v>0</v>
      </c>
      <c r="AA137">
        <f>IF(Q137&gt;=Q136,1,0)</f>
        <v>1</v>
      </c>
      <c r="AB137">
        <f>IF(R137&gt;=T137,1,0)</f>
        <v>1</v>
      </c>
      <c r="AC137">
        <f>IF(S137&gt;=S136,1,0)</f>
        <v>1</v>
      </c>
      <c r="AD137">
        <f>IF(T137&gt;=R137,1,0)</f>
        <v>0</v>
      </c>
      <c r="AF137">
        <f>IF(V137&gt;=V136,1,0)</f>
        <v>1</v>
      </c>
      <c r="AG137">
        <f>IF(W137&gt;=Y137,1,0)</f>
        <v>1</v>
      </c>
      <c r="AH137">
        <f>IF(X137&gt;=X136,1,0)</f>
        <v>1</v>
      </c>
      <c r="AI137">
        <f>IF(Y137&gt;=W137,1,0)</f>
        <v>0</v>
      </c>
      <c r="AK137">
        <v>1</v>
      </c>
      <c r="AL137">
        <v>1</v>
      </c>
      <c r="AM137">
        <v>1</v>
      </c>
      <c r="AN137">
        <v>0</v>
      </c>
      <c r="AP137">
        <v>1</v>
      </c>
      <c r="AQ137">
        <v>1</v>
      </c>
      <c r="AR137">
        <v>1</v>
      </c>
      <c r="AS137">
        <v>0</v>
      </c>
      <c r="AU137" t="str">
        <f>IF(AK137=0,0,IF(AL137=0,0,"NASH"))</f>
        <v>NASH</v>
      </c>
      <c r="AV137">
        <f>IF(AM137=0,0,IF(AN137=0,0,"NASH"))</f>
        <v>0</v>
      </c>
      <c r="AX137" t="str">
        <f>IF(AP137=0,0,IF(AQ137=0,0,"NASH"))</f>
        <v>NASH</v>
      </c>
      <c r="AY137">
        <f>IF(AR137=0,0,IF(AS137=0,0,"NASH"))</f>
        <v>0</v>
      </c>
      <c r="BA137" t="s">
        <v>10</v>
      </c>
      <c r="BB137">
        <v>0</v>
      </c>
      <c r="BD137" t="s">
        <v>10</v>
      </c>
      <c r="BE137">
        <v>0</v>
      </c>
      <c r="BI137" t="str">
        <f>IF(BI136=2,"OK","no")</f>
        <v>no</v>
      </c>
      <c r="BK137">
        <f>IF(BE137="NASH",1,0)</f>
        <v>0</v>
      </c>
      <c r="BM137" t="s">
        <v>1</v>
      </c>
      <c r="BN137" s="4" t="s">
        <v>1</v>
      </c>
      <c r="BO137" t="s">
        <v>2</v>
      </c>
      <c r="BP137" s="4" t="s">
        <v>2</v>
      </c>
    </row>
    <row r="138" spans="1:74" ht="12.75">
      <c r="A138" s="1"/>
      <c r="B138" s="1"/>
      <c r="C138" s="5"/>
      <c r="D138" s="1"/>
      <c r="E138" s="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5"/>
      <c r="BO138" s="1"/>
      <c r="BP138" s="5"/>
      <c r="BQ138" s="1"/>
      <c r="BR138" s="1"/>
      <c r="BS138" s="1"/>
      <c r="BT138" s="1"/>
      <c r="BU138" s="1"/>
      <c r="BV138" s="1"/>
    </row>
    <row r="139" spans="2:73" ht="12.75">
      <c r="B139" t="s">
        <v>1</v>
      </c>
      <c r="C139" s="4" t="s">
        <v>1</v>
      </c>
      <c r="D139" t="s">
        <v>0</v>
      </c>
      <c r="E139" s="4" t="s">
        <v>0</v>
      </c>
      <c r="G139">
        <f>IF(B139="a",2,IF(B139="b",1,IF(B139="d",0)))</f>
        <v>1</v>
      </c>
      <c r="H139">
        <f>IF(C139="a",0,IF(C139="b",2,IF(C139="d",1)))</f>
        <v>2</v>
      </c>
      <c r="I139">
        <f>IF(D139="a",2,IF(D139="b",1,IF(D139="d",0)))</f>
        <v>2</v>
      </c>
      <c r="J139">
        <f>IF(E139="a",0,IF(E139="b",2,IF(E139="d",1)))</f>
        <v>0</v>
      </c>
      <c r="L139">
        <f>IF(B139="a",2,IF(B139="b",0,IF(B139="d",1)))</f>
        <v>0</v>
      </c>
      <c r="M139">
        <f>IF(C139="a",1,IF(C139="b",2,IF(C139="d",0)))</f>
        <v>2</v>
      </c>
      <c r="N139">
        <f>IF(D139="a",2,IF(D139="b",0,IF(D139="d",1)))</f>
        <v>2</v>
      </c>
      <c r="O139">
        <f>IF(E139="a",1,IF(E139="b",2,IF(E139="d",0)))</f>
        <v>1</v>
      </c>
      <c r="Q139">
        <v>1</v>
      </c>
      <c r="R139">
        <v>2</v>
      </c>
      <c r="S139">
        <v>2</v>
      </c>
      <c r="T139">
        <v>0</v>
      </c>
      <c r="V139">
        <v>0</v>
      </c>
      <c r="W139">
        <v>2</v>
      </c>
      <c r="X139">
        <v>2</v>
      </c>
      <c r="Y139">
        <v>1</v>
      </c>
      <c r="AA139">
        <f>IF(Q139&gt;=Q140,1,0)</f>
        <v>1</v>
      </c>
      <c r="AB139">
        <f>IF(R139&gt;=T139,1,0)</f>
        <v>1</v>
      </c>
      <c r="AC139">
        <f>IF(S139&gt;=S140,1,0)</f>
        <v>1</v>
      </c>
      <c r="AD139">
        <f>IF(T139&gt;=R139,1,0)</f>
        <v>0</v>
      </c>
      <c r="AF139">
        <f>IF(V139&gt;=V140,1,0)</f>
        <v>0</v>
      </c>
      <c r="AG139">
        <f>IF(W139&gt;=Y139,1,0)</f>
        <v>1</v>
      </c>
      <c r="AH139">
        <f>IF(X139&gt;=X140,1,0)</f>
        <v>1</v>
      </c>
      <c r="AI139">
        <f>IF(Y139&gt;=W139,1,0)</f>
        <v>0</v>
      </c>
      <c r="AK139">
        <v>1</v>
      </c>
      <c r="AL139">
        <v>1</v>
      </c>
      <c r="AM139">
        <v>1</v>
      </c>
      <c r="AN139">
        <v>0</v>
      </c>
      <c r="AP139">
        <v>0</v>
      </c>
      <c r="AQ139">
        <v>1</v>
      </c>
      <c r="AR139">
        <v>1</v>
      </c>
      <c r="AS139">
        <v>0</v>
      </c>
      <c r="AU139" t="str">
        <f>IF(AK139=0,0,IF(AL139=0,0,"NASH"))</f>
        <v>NASH</v>
      </c>
      <c r="AV139">
        <f>IF(AM139=0,0,IF(AN139=0,0,"NASH"))</f>
        <v>0</v>
      </c>
      <c r="AX139">
        <f>IF(AP139=0,0,IF(AQ139=0,0,"NASH"))</f>
        <v>0</v>
      </c>
      <c r="AY139">
        <f>IF(AR139=0,0,IF(AS139=0,0,"NASH"))</f>
        <v>0</v>
      </c>
      <c r="BA139" t="s">
        <v>10</v>
      </c>
      <c r="BB139">
        <v>0</v>
      </c>
      <c r="BD139">
        <v>0</v>
      </c>
      <c r="BE139">
        <v>0</v>
      </c>
      <c r="BG139">
        <f>IF(BA139="NASH",1,0)</f>
        <v>1</v>
      </c>
      <c r="BI139">
        <f>BG139+BK140</f>
        <v>2</v>
      </c>
      <c r="BM139" t="s">
        <v>1</v>
      </c>
      <c r="BN139" s="4" t="s">
        <v>1</v>
      </c>
      <c r="BO139" t="s">
        <v>0</v>
      </c>
      <c r="BP139" s="4" t="s">
        <v>0</v>
      </c>
      <c r="BQ139">
        <f>IF(BI140="OK",1,0)</f>
        <v>1</v>
      </c>
      <c r="BR139">
        <f>IF(BM139="a",1,0)</f>
        <v>0</v>
      </c>
      <c r="BS139">
        <f>IF(BO140="b",1,0)</f>
        <v>0</v>
      </c>
      <c r="BT139">
        <f>SUM(BQ139:BS139)</f>
        <v>1</v>
      </c>
      <c r="BU139" t="str">
        <f>IF(BT139=3,"EVVIVA!","no")</f>
        <v>no</v>
      </c>
    </row>
    <row r="140" spans="2:68" ht="12.75">
      <c r="B140" t="s">
        <v>2</v>
      </c>
      <c r="C140" s="4" t="s">
        <v>2</v>
      </c>
      <c r="D140" t="s">
        <v>0</v>
      </c>
      <c r="E140" s="4" t="s">
        <v>0</v>
      </c>
      <c r="G140">
        <f>IF(B140="a",2,IF(B140="b",1,IF(B140="d",0)))</f>
        <v>0</v>
      </c>
      <c r="H140">
        <f>IF(C140="a",0,IF(C140="b",2,IF(C140="d",1)))</f>
        <v>1</v>
      </c>
      <c r="I140">
        <f>IF(D140="a",2,IF(D140="b",1,IF(D140="d",0)))</f>
        <v>2</v>
      </c>
      <c r="J140">
        <f>IF(E140="a",0,IF(E140="b",2,IF(E140="d",1)))</f>
        <v>0</v>
      </c>
      <c r="L140">
        <f>IF(B140="a",2,IF(B140="b",0,IF(B140="d",1)))</f>
        <v>1</v>
      </c>
      <c r="M140">
        <f>IF(C140="a",1,IF(C140="b",2,IF(C140="d",0)))</f>
        <v>0</v>
      </c>
      <c r="N140">
        <f>IF(D140="a",2,IF(D140="b",0,IF(D140="d",1)))</f>
        <v>2</v>
      </c>
      <c r="O140">
        <f>IF(E140="a",1,IF(E140="b",2,IF(E140="d",0)))</f>
        <v>1</v>
      </c>
      <c r="Q140">
        <v>0</v>
      </c>
      <c r="R140">
        <v>1</v>
      </c>
      <c r="S140">
        <v>2</v>
      </c>
      <c r="T140">
        <v>0</v>
      </c>
      <c r="V140">
        <v>1</v>
      </c>
      <c r="W140">
        <v>0</v>
      </c>
      <c r="X140">
        <v>2</v>
      </c>
      <c r="Y140">
        <v>1</v>
      </c>
      <c r="AA140">
        <f>IF(Q140&gt;=Q139,1,0)</f>
        <v>0</v>
      </c>
      <c r="AB140">
        <f>IF(R140&gt;=T140,1,0)</f>
        <v>1</v>
      </c>
      <c r="AC140">
        <f>IF(S140&gt;=S139,1,0)</f>
        <v>1</v>
      </c>
      <c r="AD140">
        <f>IF(T140&gt;=R140,1,0)</f>
        <v>0</v>
      </c>
      <c r="AF140">
        <f>IF(V140&gt;=V139,1,0)</f>
        <v>1</v>
      </c>
      <c r="AG140">
        <f>IF(W140&gt;=Y140,1,0)</f>
        <v>0</v>
      </c>
      <c r="AH140">
        <f>IF(X140&gt;=X139,1,0)</f>
        <v>1</v>
      </c>
      <c r="AI140">
        <f>IF(Y140&gt;=W140,1,0)</f>
        <v>1</v>
      </c>
      <c r="AK140">
        <v>0</v>
      </c>
      <c r="AL140">
        <v>1</v>
      </c>
      <c r="AM140">
        <v>1</v>
      </c>
      <c r="AN140">
        <v>0</v>
      </c>
      <c r="AP140">
        <v>1</v>
      </c>
      <c r="AQ140">
        <v>0</v>
      </c>
      <c r="AR140">
        <v>1</v>
      </c>
      <c r="AS140">
        <v>1</v>
      </c>
      <c r="AU140">
        <f>IF(AK140=0,0,IF(AL140=0,0,"NASH"))</f>
        <v>0</v>
      </c>
      <c r="AV140">
        <f>IF(AM140=0,0,IF(AN140=0,0,"NASH"))</f>
        <v>0</v>
      </c>
      <c r="AX140">
        <f>IF(AP140=0,0,IF(AQ140=0,0,"NASH"))</f>
        <v>0</v>
      </c>
      <c r="AY140" t="str">
        <f>IF(AR140=0,0,IF(AS140=0,0,"NASH"))</f>
        <v>NASH</v>
      </c>
      <c r="BA140">
        <v>0</v>
      </c>
      <c r="BB140">
        <v>0</v>
      </c>
      <c r="BD140">
        <v>0</v>
      </c>
      <c r="BE140" t="s">
        <v>10</v>
      </c>
      <c r="BI140" t="str">
        <f>IF(BI139=2,"OK","no")</f>
        <v>OK</v>
      </c>
      <c r="BK140">
        <f>IF(BE140="NASH",1,0)</f>
        <v>1</v>
      </c>
      <c r="BM140" t="s">
        <v>2</v>
      </c>
      <c r="BN140" s="4" t="s">
        <v>2</v>
      </c>
      <c r="BO140" t="s">
        <v>0</v>
      </c>
      <c r="BP140" s="4" t="s">
        <v>0</v>
      </c>
    </row>
    <row r="141" spans="3:68" ht="12.75">
      <c r="C141" s="4"/>
      <c r="E141" s="4"/>
      <c r="BN141" s="4"/>
      <c r="BP141" s="4"/>
    </row>
    <row r="142" spans="2:73" ht="12.75">
      <c r="B142" t="s">
        <v>1</v>
      </c>
      <c r="C142" s="4" t="s">
        <v>1</v>
      </c>
      <c r="D142" t="s">
        <v>0</v>
      </c>
      <c r="E142" s="4" t="s">
        <v>0</v>
      </c>
      <c r="G142">
        <f>IF(B142="a",2,IF(B142="b",1,IF(B142="d",0)))</f>
        <v>1</v>
      </c>
      <c r="H142">
        <f>IF(C142="a",0,IF(C142="b",2,IF(C142="d",1)))</f>
        <v>2</v>
      </c>
      <c r="I142">
        <f>IF(D142="a",2,IF(D142="b",1,IF(D142="d",0)))</f>
        <v>2</v>
      </c>
      <c r="J142">
        <f>IF(E142="a",0,IF(E142="b",2,IF(E142="d",1)))</f>
        <v>0</v>
      </c>
      <c r="L142">
        <f>IF(B142="a",2,IF(B142="b",0,IF(B142="d",1)))</f>
        <v>0</v>
      </c>
      <c r="M142">
        <f>IF(C142="a",1,IF(C142="b",2,IF(C142="d",0)))</f>
        <v>2</v>
      </c>
      <c r="N142">
        <f>IF(D142="a",2,IF(D142="b",0,IF(D142="d",1)))</f>
        <v>2</v>
      </c>
      <c r="O142">
        <f>IF(E142="a",1,IF(E142="b",2,IF(E142="d",0)))</f>
        <v>1</v>
      </c>
      <c r="Q142">
        <v>1</v>
      </c>
      <c r="R142">
        <v>2</v>
      </c>
      <c r="S142">
        <v>2</v>
      </c>
      <c r="T142">
        <v>0</v>
      </c>
      <c r="V142">
        <v>0</v>
      </c>
      <c r="W142">
        <v>2</v>
      </c>
      <c r="X142">
        <v>2</v>
      </c>
      <c r="Y142">
        <v>1</v>
      </c>
      <c r="AA142">
        <f>IF(Q142&gt;=Q143,1,0)</f>
        <v>1</v>
      </c>
      <c r="AB142">
        <f>IF(R142&gt;=T142,1,0)</f>
        <v>1</v>
      </c>
      <c r="AC142">
        <f>IF(S142&gt;=S143,1,0)</f>
        <v>1</v>
      </c>
      <c r="AD142">
        <f>IF(T142&gt;=R142,1,0)</f>
        <v>0</v>
      </c>
      <c r="AF142">
        <f>IF(V142&gt;=V143,1,0)</f>
        <v>0</v>
      </c>
      <c r="AG142">
        <f>IF(W142&gt;=Y142,1,0)</f>
        <v>1</v>
      </c>
      <c r="AH142">
        <f>IF(X142&gt;=X143,1,0)</f>
        <v>1</v>
      </c>
      <c r="AI142">
        <f>IF(Y142&gt;=W142,1,0)</f>
        <v>0</v>
      </c>
      <c r="AK142">
        <v>1</v>
      </c>
      <c r="AL142">
        <v>1</v>
      </c>
      <c r="AM142">
        <v>1</v>
      </c>
      <c r="AN142">
        <v>0</v>
      </c>
      <c r="AP142">
        <v>0</v>
      </c>
      <c r="AQ142">
        <v>1</v>
      </c>
      <c r="AR142">
        <v>1</v>
      </c>
      <c r="AS142">
        <v>0</v>
      </c>
      <c r="AU142" t="str">
        <f>IF(AK142=0,0,IF(AL142=0,0,"NASH"))</f>
        <v>NASH</v>
      </c>
      <c r="AV142">
        <f>IF(AM142=0,0,IF(AN142=0,0,"NASH"))</f>
        <v>0</v>
      </c>
      <c r="AX142">
        <f>IF(AP142=0,0,IF(AQ142=0,0,"NASH"))</f>
        <v>0</v>
      </c>
      <c r="AY142">
        <f>IF(AR142=0,0,IF(AS142=0,0,"NASH"))</f>
        <v>0</v>
      </c>
      <c r="BA142" t="s">
        <v>10</v>
      </c>
      <c r="BB142">
        <v>0</v>
      </c>
      <c r="BD142">
        <v>0</v>
      </c>
      <c r="BE142">
        <v>0</v>
      </c>
      <c r="BG142">
        <f>IF(BA142="NASH",1,0)</f>
        <v>1</v>
      </c>
      <c r="BI142">
        <f>BG142+BK143</f>
        <v>1</v>
      </c>
      <c r="BM142" t="s">
        <v>1</v>
      </c>
      <c r="BN142" s="4" t="s">
        <v>1</v>
      </c>
      <c r="BO142" t="s">
        <v>0</v>
      </c>
      <c r="BP142" s="4" t="s">
        <v>0</v>
      </c>
      <c r="BQ142">
        <f>IF(BI143="OK",1,0)</f>
        <v>0</v>
      </c>
      <c r="BR142">
        <f>IF(BM142="a",1,0)</f>
        <v>0</v>
      </c>
      <c r="BS142">
        <f>IF(BO143="b",1,0)</f>
        <v>1</v>
      </c>
      <c r="BT142">
        <f>SUM(BQ142:BS142)</f>
        <v>1</v>
      </c>
      <c r="BU142" t="str">
        <f>IF(BT142=3,"EVVIVA!","no")</f>
        <v>no</v>
      </c>
    </row>
    <row r="143" spans="2:68" ht="12.75">
      <c r="B143" t="s">
        <v>2</v>
      </c>
      <c r="C143" s="4" t="s">
        <v>2</v>
      </c>
      <c r="D143" t="s">
        <v>1</v>
      </c>
      <c r="E143" s="4" t="s">
        <v>1</v>
      </c>
      <c r="G143">
        <f>IF(B143="a",2,IF(B143="b",1,IF(B143="d",0)))</f>
        <v>0</v>
      </c>
      <c r="H143">
        <f>IF(C143="a",0,IF(C143="b",2,IF(C143="d",1)))</f>
        <v>1</v>
      </c>
      <c r="I143">
        <f>IF(D143="a",2,IF(D143="b",1,IF(D143="d",0)))</f>
        <v>1</v>
      </c>
      <c r="J143">
        <f>IF(E143="a",0,IF(E143="b",2,IF(E143="d",1)))</f>
        <v>2</v>
      </c>
      <c r="L143">
        <f>IF(B143="a",2,IF(B143="b",0,IF(B143="d",1)))</f>
        <v>1</v>
      </c>
      <c r="M143">
        <f>IF(C143="a",1,IF(C143="b",2,IF(C143="d",0)))</f>
        <v>0</v>
      </c>
      <c r="N143">
        <f>IF(D143="a",2,IF(D143="b",0,IF(D143="d",1)))</f>
        <v>0</v>
      </c>
      <c r="O143">
        <f>IF(E143="a",1,IF(E143="b",2,IF(E143="d",0)))</f>
        <v>2</v>
      </c>
      <c r="Q143">
        <v>0</v>
      </c>
      <c r="R143">
        <v>1</v>
      </c>
      <c r="S143">
        <v>1</v>
      </c>
      <c r="T143">
        <v>2</v>
      </c>
      <c r="V143">
        <v>1</v>
      </c>
      <c r="W143">
        <v>0</v>
      </c>
      <c r="X143">
        <v>0</v>
      </c>
      <c r="Y143">
        <v>2</v>
      </c>
      <c r="AA143">
        <f>IF(Q143&gt;=Q142,1,0)</f>
        <v>0</v>
      </c>
      <c r="AB143">
        <f>IF(R143&gt;=T143,1,0)</f>
        <v>0</v>
      </c>
      <c r="AC143">
        <f>IF(S143&gt;=S142,1,0)</f>
        <v>0</v>
      </c>
      <c r="AD143">
        <f>IF(T143&gt;=R143,1,0)</f>
        <v>1</v>
      </c>
      <c r="AF143">
        <f>IF(V143&gt;=V142,1,0)</f>
        <v>1</v>
      </c>
      <c r="AG143">
        <f>IF(W143&gt;=Y143,1,0)</f>
        <v>0</v>
      </c>
      <c r="AH143">
        <f>IF(X143&gt;=X142,1,0)</f>
        <v>0</v>
      </c>
      <c r="AI143">
        <f>IF(Y143&gt;=W143,1,0)</f>
        <v>1</v>
      </c>
      <c r="AK143">
        <v>0</v>
      </c>
      <c r="AL143">
        <v>0</v>
      </c>
      <c r="AM143">
        <v>0</v>
      </c>
      <c r="AN143">
        <v>1</v>
      </c>
      <c r="AP143">
        <v>1</v>
      </c>
      <c r="AQ143">
        <v>0</v>
      </c>
      <c r="AR143">
        <v>0</v>
      </c>
      <c r="AS143">
        <v>1</v>
      </c>
      <c r="AU143">
        <f>IF(AK143=0,0,IF(AL143=0,0,"NASH"))</f>
        <v>0</v>
      </c>
      <c r="AV143">
        <f>IF(AM143=0,0,IF(AN143=0,0,"NASH"))</f>
        <v>0</v>
      </c>
      <c r="AX143">
        <f>IF(AP143=0,0,IF(AQ143=0,0,"NASH"))</f>
        <v>0</v>
      </c>
      <c r="AY143">
        <f>IF(AR143=0,0,IF(AS143=0,0,"NASH"))</f>
        <v>0</v>
      </c>
      <c r="BA143">
        <v>0</v>
      </c>
      <c r="BB143">
        <v>0</v>
      </c>
      <c r="BD143">
        <v>0</v>
      </c>
      <c r="BE143">
        <v>0</v>
      </c>
      <c r="BI143" t="str">
        <f>IF(BI142=2,"OK","no")</f>
        <v>no</v>
      </c>
      <c r="BK143">
        <f>IF(BE143="NASH",1,0)</f>
        <v>0</v>
      </c>
      <c r="BM143" t="s">
        <v>2</v>
      </c>
      <c r="BN143" s="4" t="s">
        <v>2</v>
      </c>
      <c r="BO143" t="s">
        <v>1</v>
      </c>
      <c r="BP143" s="4" t="s">
        <v>1</v>
      </c>
    </row>
    <row r="144" spans="3:68" ht="12.75">
      <c r="C144" s="4"/>
      <c r="E144" s="4"/>
      <c r="BN144" s="4"/>
      <c r="BP144" s="4"/>
    </row>
    <row r="145" spans="2:73" ht="12.75">
      <c r="B145" t="s">
        <v>1</v>
      </c>
      <c r="C145" s="4" t="s">
        <v>1</v>
      </c>
      <c r="D145" t="s">
        <v>0</v>
      </c>
      <c r="E145" s="4" t="s">
        <v>0</v>
      </c>
      <c r="G145">
        <f>IF(B145="a",2,IF(B145="b",1,IF(B145="d",0)))</f>
        <v>1</v>
      </c>
      <c r="H145">
        <f>IF(C145="a",0,IF(C145="b",2,IF(C145="d",1)))</f>
        <v>2</v>
      </c>
      <c r="I145">
        <f>IF(D145="a",2,IF(D145="b",1,IF(D145="d",0)))</f>
        <v>2</v>
      </c>
      <c r="J145">
        <f>IF(E145="a",0,IF(E145="b",2,IF(E145="d",1)))</f>
        <v>0</v>
      </c>
      <c r="L145">
        <f>IF(B145="a",2,IF(B145="b",0,IF(B145="d",1)))</f>
        <v>0</v>
      </c>
      <c r="M145">
        <f>IF(C145="a",1,IF(C145="b",2,IF(C145="d",0)))</f>
        <v>2</v>
      </c>
      <c r="N145">
        <f>IF(D145="a",2,IF(D145="b",0,IF(D145="d",1)))</f>
        <v>2</v>
      </c>
      <c r="O145">
        <f>IF(E145="a",1,IF(E145="b",2,IF(E145="d",0)))</f>
        <v>1</v>
      </c>
      <c r="Q145">
        <v>1</v>
      </c>
      <c r="R145">
        <v>2</v>
      </c>
      <c r="S145">
        <v>2</v>
      </c>
      <c r="T145">
        <v>0</v>
      </c>
      <c r="V145">
        <v>0</v>
      </c>
      <c r="W145">
        <v>2</v>
      </c>
      <c r="X145">
        <v>2</v>
      </c>
      <c r="Y145">
        <v>1</v>
      </c>
      <c r="AA145">
        <f>IF(Q145&gt;=Q146,1,0)</f>
        <v>1</v>
      </c>
      <c r="AB145">
        <f>IF(R145&gt;=T145,1,0)</f>
        <v>1</v>
      </c>
      <c r="AC145">
        <f>IF(S145&gt;=S146,1,0)</f>
        <v>1</v>
      </c>
      <c r="AD145">
        <f>IF(T145&gt;=R145,1,0)</f>
        <v>0</v>
      </c>
      <c r="AF145">
        <f>IF(V145&gt;=V146,1,0)</f>
        <v>0</v>
      </c>
      <c r="AG145">
        <f>IF(W145&gt;=Y145,1,0)</f>
        <v>1</v>
      </c>
      <c r="AH145">
        <f>IF(X145&gt;=X146,1,0)</f>
        <v>1</v>
      </c>
      <c r="AI145">
        <f>IF(Y145&gt;=W145,1,0)</f>
        <v>0</v>
      </c>
      <c r="AK145">
        <v>1</v>
      </c>
      <c r="AL145">
        <v>1</v>
      </c>
      <c r="AM145">
        <v>1</v>
      </c>
      <c r="AN145">
        <v>0</v>
      </c>
      <c r="AP145">
        <v>0</v>
      </c>
      <c r="AQ145">
        <v>1</v>
      </c>
      <c r="AR145">
        <v>1</v>
      </c>
      <c r="AS145">
        <v>0</v>
      </c>
      <c r="AU145" t="str">
        <f>IF(AK145=0,0,IF(AL145=0,0,"NASH"))</f>
        <v>NASH</v>
      </c>
      <c r="AV145">
        <f>IF(AM145=0,0,IF(AN145=0,0,"NASH"))</f>
        <v>0</v>
      </c>
      <c r="AX145">
        <f>IF(AP145=0,0,IF(AQ145=0,0,"NASH"))</f>
        <v>0</v>
      </c>
      <c r="AY145">
        <f>IF(AR145=0,0,IF(AS145=0,0,"NASH"))</f>
        <v>0</v>
      </c>
      <c r="BA145" t="s">
        <v>10</v>
      </c>
      <c r="BB145">
        <v>0</v>
      </c>
      <c r="BD145">
        <v>0</v>
      </c>
      <c r="BE145">
        <v>0</v>
      </c>
      <c r="BG145">
        <f>IF(BA145="NASH",1,0)</f>
        <v>1</v>
      </c>
      <c r="BI145">
        <f>BG145+BK146</f>
        <v>1</v>
      </c>
      <c r="BM145" t="s">
        <v>1</v>
      </c>
      <c r="BN145" s="4" t="s">
        <v>1</v>
      </c>
      <c r="BO145" t="s">
        <v>0</v>
      </c>
      <c r="BP145" s="4" t="s">
        <v>0</v>
      </c>
      <c r="BQ145">
        <f>IF(BI146="OK",1,0)</f>
        <v>0</v>
      </c>
      <c r="BR145">
        <f>IF(BM145="a",1,0)</f>
        <v>0</v>
      </c>
      <c r="BS145">
        <f>IF(BO146="b",1,0)</f>
        <v>0</v>
      </c>
      <c r="BT145">
        <f>SUM(BQ145:BS145)</f>
        <v>0</v>
      </c>
      <c r="BU145" t="str">
        <f>IF(BT145=3,"EVVIVA!","no")</f>
        <v>no</v>
      </c>
    </row>
    <row r="146" spans="2:68" ht="12.75">
      <c r="B146" t="s">
        <v>2</v>
      </c>
      <c r="C146" s="4" t="s">
        <v>2</v>
      </c>
      <c r="D146" t="s">
        <v>2</v>
      </c>
      <c r="E146" s="4" t="s">
        <v>2</v>
      </c>
      <c r="G146">
        <f>IF(B146="a",2,IF(B146="b",1,IF(B146="d",0)))</f>
        <v>0</v>
      </c>
      <c r="H146">
        <f>IF(C146="a",0,IF(C146="b",2,IF(C146="d",1)))</f>
        <v>1</v>
      </c>
      <c r="I146">
        <f>IF(D146="a",2,IF(D146="b",1,IF(D146="d",0)))</f>
        <v>0</v>
      </c>
      <c r="J146">
        <f>IF(E146="a",0,IF(E146="b",2,IF(E146="d",1)))</f>
        <v>1</v>
      </c>
      <c r="L146">
        <f>IF(B146="a",2,IF(B146="b",0,IF(B146="d",1)))</f>
        <v>1</v>
      </c>
      <c r="M146">
        <f>IF(C146="a",1,IF(C146="b",2,IF(C146="d",0)))</f>
        <v>0</v>
      </c>
      <c r="N146">
        <f>IF(D146="a",2,IF(D146="b",0,IF(D146="d",1)))</f>
        <v>1</v>
      </c>
      <c r="O146">
        <f>IF(E146="a",1,IF(E146="b",2,IF(E146="d",0)))</f>
        <v>0</v>
      </c>
      <c r="Q146">
        <v>0</v>
      </c>
      <c r="R146">
        <v>1</v>
      </c>
      <c r="S146">
        <v>0</v>
      </c>
      <c r="T146">
        <v>1</v>
      </c>
      <c r="V146">
        <v>1</v>
      </c>
      <c r="W146">
        <v>0</v>
      </c>
      <c r="X146">
        <v>1</v>
      </c>
      <c r="Y146">
        <v>0</v>
      </c>
      <c r="AA146">
        <f>IF(Q146&gt;=Q145,1,0)</f>
        <v>0</v>
      </c>
      <c r="AB146">
        <f>IF(R146&gt;=T146,1,0)</f>
        <v>1</v>
      </c>
      <c r="AC146">
        <f>IF(S146&gt;=S145,1,0)</f>
        <v>0</v>
      </c>
      <c r="AD146">
        <f>IF(T146&gt;=R146,1,0)</f>
        <v>1</v>
      </c>
      <c r="AF146">
        <f>IF(V146&gt;=V145,1,0)</f>
        <v>1</v>
      </c>
      <c r="AG146">
        <f>IF(W146&gt;=Y146,1,0)</f>
        <v>1</v>
      </c>
      <c r="AH146">
        <f>IF(X146&gt;=X145,1,0)</f>
        <v>0</v>
      </c>
      <c r="AI146">
        <f>IF(Y146&gt;=W146,1,0)</f>
        <v>1</v>
      </c>
      <c r="AK146">
        <v>0</v>
      </c>
      <c r="AL146">
        <v>1</v>
      </c>
      <c r="AM146">
        <v>0</v>
      </c>
      <c r="AN146">
        <v>1</v>
      </c>
      <c r="AP146">
        <v>1</v>
      </c>
      <c r="AQ146">
        <v>1</v>
      </c>
      <c r="AR146">
        <v>0</v>
      </c>
      <c r="AS146">
        <v>1</v>
      </c>
      <c r="AU146">
        <f>IF(AK146=0,0,IF(AL146=0,0,"NASH"))</f>
        <v>0</v>
      </c>
      <c r="AV146">
        <f>IF(AM146=0,0,IF(AN146=0,0,"NASH"))</f>
        <v>0</v>
      </c>
      <c r="AX146" t="str">
        <f>IF(AP146=0,0,IF(AQ146=0,0,"NASH"))</f>
        <v>NASH</v>
      </c>
      <c r="AY146">
        <f>IF(AR146=0,0,IF(AS146=0,0,"NASH"))</f>
        <v>0</v>
      </c>
      <c r="BA146">
        <v>0</v>
      </c>
      <c r="BB146">
        <v>0</v>
      </c>
      <c r="BD146" t="s">
        <v>10</v>
      </c>
      <c r="BE146">
        <v>0</v>
      </c>
      <c r="BI146" t="str">
        <f>IF(BI145=2,"OK","no")</f>
        <v>no</v>
      </c>
      <c r="BK146">
        <f>IF(BE146="NASH",1,0)</f>
        <v>0</v>
      </c>
      <c r="BM146" t="s">
        <v>2</v>
      </c>
      <c r="BN146" s="4" t="s">
        <v>2</v>
      </c>
      <c r="BO146" t="s">
        <v>2</v>
      </c>
      <c r="BP146" s="4" t="s">
        <v>2</v>
      </c>
    </row>
    <row r="147" spans="3:68" ht="12.75">
      <c r="C147" s="4"/>
      <c r="E147" s="4"/>
      <c r="BN147" s="4"/>
      <c r="BP147" s="4"/>
    </row>
    <row r="148" spans="2:73" ht="12.75">
      <c r="B148" t="s">
        <v>1</v>
      </c>
      <c r="C148" s="4" t="s">
        <v>1</v>
      </c>
      <c r="D148" t="s">
        <v>1</v>
      </c>
      <c r="E148" s="4" t="s">
        <v>1</v>
      </c>
      <c r="G148">
        <f>IF(B148="a",2,IF(B148="b",1,IF(B148="d",0)))</f>
        <v>1</v>
      </c>
      <c r="H148">
        <f>IF(C148="a",0,IF(C148="b",2,IF(C148="d",1)))</f>
        <v>2</v>
      </c>
      <c r="I148">
        <f>IF(D148="a",2,IF(D148="b",1,IF(D148="d",0)))</f>
        <v>1</v>
      </c>
      <c r="J148">
        <f>IF(E148="a",0,IF(E148="b",2,IF(E148="d",1)))</f>
        <v>2</v>
      </c>
      <c r="L148">
        <f>IF(B148="a",2,IF(B148="b",0,IF(B148="d",1)))</f>
        <v>0</v>
      </c>
      <c r="M148">
        <f>IF(C148="a",1,IF(C148="b",2,IF(C148="d",0)))</f>
        <v>2</v>
      </c>
      <c r="N148">
        <f>IF(D148="a",2,IF(D148="b",0,IF(D148="d",1)))</f>
        <v>0</v>
      </c>
      <c r="O148">
        <f>IF(E148="a",1,IF(E148="b",2,IF(E148="d",0)))</f>
        <v>2</v>
      </c>
      <c r="Q148">
        <v>1</v>
      </c>
      <c r="R148">
        <v>2</v>
      </c>
      <c r="S148">
        <v>1</v>
      </c>
      <c r="T148">
        <v>2</v>
      </c>
      <c r="V148">
        <v>0</v>
      </c>
      <c r="W148">
        <v>2</v>
      </c>
      <c r="X148">
        <v>0</v>
      </c>
      <c r="Y148">
        <v>2</v>
      </c>
      <c r="AA148">
        <f>IF(Q148&gt;=Q149,1,0)</f>
        <v>1</v>
      </c>
      <c r="AB148">
        <f>IF(R148&gt;=T148,1,0)</f>
        <v>1</v>
      </c>
      <c r="AC148">
        <f>IF(S148&gt;=S149,1,0)</f>
        <v>0</v>
      </c>
      <c r="AD148">
        <f>IF(T148&gt;=R148,1,0)</f>
        <v>1</v>
      </c>
      <c r="AF148">
        <f>IF(V148&gt;=V149,1,0)</f>
        <v>0</v>
      </c>
      <c r="AG148">
        <f>IF(W148&gt;=Y148,1,0)</f>
        <v>1</v>
      </c>
      <c r="AH148">
        <f>IF(X148&gt;=X149,1,0)</f>
        <v>0</v>
      </c>
      <c r="AI148">
        <f>IF(Y148&gt;=W148,1,0)</f>
        <v>1</v>
      </c>
      <c r="AK148">
        <v>1</v>
      </c>
      <c r="AL148">
        <v>1</v>
      </c>
      <c r="AM148">
        <v>0</v>
      </c>
      <c r="AN148">
        <v>1</v>
      </c>
      <c r="AP148">
        <v>0</v>
      </c>
      <c r="AQ148">
        <v>1</v>
      </c>
      <c r="AR148">
        <v>0</v>
      </c>
      <c r="AS148">
        <v>1</v>
      </c>
      <c r="AU148" t="str">
        <f>IF(AK148=0,0,IF(AL148=0,0,"NASH"))</f>
        <v>NASH</v>
      </c>
      <c r="AV148">
        <f>IF(AM148=0,0,IF(AN148=0,0,"NASH"))</f>
        <v>0</v>
      </c>
      <c r="AX148">
        <f>IF(AP148=0,0,IF(AQ148=0,0,"NASH"))</f>
        <v>0</v>
      </c>
      <c r="AY148">
        <f>IF(AR148=0,0,IF(AS148=0,0,"NASH"))</f>
        <v>0</v>
      </c>
      <c r="BA148" t="s">
        <v>10</v>
      </c>
      <c r="BB148">
        <v>0</v>
      </c>
      <c r="BD148">
        <v>0</v>
      </c>
      <c r="BE148">
        <v>0</v>
      </c>
      <c r="BG148">
        <f>IF(BA148="NASH",1,0)</f>
        <v>1</v>
      </c>
      <c r="BI148">
        <f>BG148+BK149</f>
        <v>2</v>
      </c>
      <c r="BM148" t="s">
        <v>1</v>
      </c>
      <c r="BN148" s="4" t="s">
        <v>1</v>
      </c>
      <c r="BO148" t="s">
        <v>1</v>
      </c>
      <c r="BP148" s="4" t="s">
        <v>1</v>
      </c>
      <c r="BQ148">
        <f>IF(BI149="OK",1,0)</f>
        <v>1</v>
      </c>
      <c r="BR148">
        <f>IF(BM148="a",1,0)</f>
        <v>0</v>
      </c>
      <c r="BS148">
        <f>IF(BO149="b",1,0)</f>
        <v>0</v>
      </c>
      <c r="BT148">
        <f>SUM(BQ148:BS148)</f>
        <v>1</v>
      </c>
      <c r="BU148" t="str">
        <f>IF(BT148=3,"EVVIVA!","no")</f>
        <v>no</v>
      </c>
    </row>
    <row r="149" spans="2:68" ht="12.75">
      <c r="B149" t="s">
        <v>2</v>
      </c>
      <c r="C149" s="4" t="s">
        <v>2</v>
      </c>
      <c r="D149" t="s">
        <v>0</v>
      </c>
      <c r="E149" s="4" t="s">
        <v>0</v>
      </c>
      <c r="G149">
        <f>IF(B149="a",2,IF(B149="b",1,IF(B149="d",0)))</f>
        <v>0</v>
      </c>
      <c r="H149">
        <f>IF(C149="a",0,IF(C149="b",2,IF(C149="d",1)))</f>
        <v>1</v>
      </c>
      <c r="I149">
        <f>IF(D149="a",2,IF(D149="b",1,IF(D149="d",0)))</f>
        <v>2</v>
      </c>
      <c r="J149">
        <f>IF(E149="a",0,IF(E149="b",2,IF(E149="d",1)))</f>
        <v>0</v>
      </c>
      <c r="L149">
        <f>IF(B149="a",2,IF(B149="b",0,IF(B149="d",1)))</f>
        <v>1</v>
      </c>
      <c r="M149">
        <f>IF(C149="a",1,IF(C149="b",2,IF(C149="d",0)))</f>
        <v>0</v>
      </c>
      <c r="N149">
        <f>IF(D149="a",2,IF(D149="b",0,IF(D149="d",1)))</f>
        <v>2</v>
      </c>
      <c r="O149">
        <f>IF(E149="a",1,IF(E149="b",2,IF(E149="d",0)))</f>
        <v>1</v>
      </c>
      <c r="Q149">
        <v>0</v>
      </c>
      <c r="R149">
        <v>1</v>
      </c>
      <c r="S149">
        <v>2</v>
      </c>
      <c r="T149">
        <v>0</v>
      </c>
      <c r="V149">
        <v>1</v>
      </c>
      <c r="W149">
        <v>0</v>
      </c>
      <c r="X149">
        <v>2</v>
      </c>
      <c r="Y149">
        <v>1</v>
      </c>
      <c r="AA149">
        <f>IF(Q149&gt;=Q148,1,0)</f>
        <v>0</v>
      </c>
      <c r="AB149">
        <f>IF(R149&gt;=T149,1,0)</f>
        <v>1</v>
      </c>
      <c r="AC149">
        <f>IF(S149&gt;=S148,1,0)</f>
        <v>1</v>
      </c>
      <c r="AD149">
        <f>IF(T149&gt;=R149,1,0)</f>
        <v>0</v>
      </c>
      <c r="AF149">
        <f>IF(V149&gt;=V148,1,0)</f>
        <v>1</v>
      </c>
      <c r="AG149">
        <f>IF(W149&gt;=Y149,1,0)</f>
        <v>0</v>
      </c>
      <c r="AH149">
        <f>IF(X149&gt;=X148,1,0)</f>
        <v>1</v>
      </c>
      <c r="AI149">
        <f>IF(Y149&gt;=W149,1,0)</f>
        <v>1</v>
      </c>
      <c r="AK149">
        <v>0</v>
      </c>
      <c r="AL149">
        <v>1</v>
      </c>
      <c r="AM149">
        <v>1</v>
      </c>
      <c r="AN149">
        <v>0</v>
      </c>
      <c r="AP149">
        <v>1</v>
      </c>
      <c r="AQ149">
        <v>0</v>
      </c>
      <c r="AR149">
        <v>1</v>
      </c>
      <c r="AS149">
        <v>1</v>
      </c>
      <c r="AU149">
        <f>IF(AK149=0,0,IF(AL149=0,0,"NASH"))</f>
        <v>0</v>
      </c>
      <c r="AV149">
        <f>IF(AM149=0,0,IF(AN149=0,0,"NASH"))</f>
        <v>0</v>
      </c>
      <c r="AX149">
        <f>IF(AP149=0,0,IF(AQ149=0,0,"NASH"))</f>
        <v>0</v>
      </c>
      <c r="AY149" t="str">
        <f>IF(AR149=0,0,IF(AS149=0,0,"NASH"))</f>
        <v>NASH</v>
      </c>
      <c r="BA149">
        <v>0</v>
      </c>
      <c r="BB149">
        <v>0</v>
      </c>
      <c r="BD149">
        <v>0</v>
      </c>
      <c r="BE149" t="s">
        <v>10</v>
      </c>
      <c r="BI149" t="str">
        <f>IF(BI148=2,"OK","no")</f>
        <v>OK</v>
      </c>
      <c r="BK149">
        <f>IF(BE149="NASH",1,0)</f>
        <v>1</v>
      </c>
      <c r="BM149" t="s">
        <v>2</v>
      </c>
      <c r="BN149" s="4" t="s">
        <v>2</v>
      </c>
      <c r="BO149" t="s">
        <v>0</v>
      </c>
      <c r="BP149" s="4" t="s">
        <v>0</v>
      </c>
    </row>
    <row r="150" spans="3:68" ht="12.75">
      <c r="C150" s="4"/>
      <c r="E150" s="4"/>
      <c r="BN150" s="4"/>
      <c r="BP150" s="4"/>
    </row>
    <row r="151" spans="2:73" ht="12.75">
      <c r="B151" t="s">
        <v>1</v>
      </c>
      <c r="C151" s="4" t="s">
        <v>1</v>
      </c>
      <c r="D151" t="s">
        <v>1</v>
      </c>
      <c r="E151" s="4" t="s">
        <v>1</v>
      </c>
      <c r="G151">
        <f>IF(B151="a",2,IF(B151="b",1,IF(B151="d",0)))</f>
        <v>1</v>
      </c>
      <c r="H151">
        <f>IF(C151="a",0,IF(C151="b",2,IF(C151="d",1)))</f>
        <v>2</v>
      </c>
      <c r="I151">
        <f>IF(D151="a",2,IF(D151="b",1,IF(D151="d",0)))</f>
        <v>1</v>
      </c>
      <c r="J151">
        <f>IF(E151="a",0,IF(E151="b",2,IF(E151="d",1)))</f>
        <v>2</v>
      </c>
      <c r="L151">
        <f>IF(B151="a",2,IF(B151="b",0,IF(B151="d",1)))</f>
        <v>0</v>
      </c>
      <c r="M151">
        <f>IF(C151="a",1,IF(C151="b",2,IF(C151="d",0)))</f>
        <v>2</v>
      </c>
      <c r="N151">
        <f>IF(D151="a",2,IF(D151="b",0,IF(D151="d",1)))</f>
        <v>0</v>
      </c>
      <c r="O151">
        <f>IF(E151="a",1,IF(E151="b",2,IF(E151="d",0)))</f>
        <v>2</v>
      </c>
      <c r="Q151">
        <v>1</v>
      </c>
      <c r="R151">
        <v>2</v>
      </c>
      <c r="S151">
        <v>1</v>
      </c>
      <c r="T151">
        <v>2</v>
      </c>
      <c r="V151">
        <v>0</v>
      </c>
      <c r="W151">
        <v>2</v>
      </c>
      <c r="X151">
        <v>0</v>
      </c>
      <c r="Y151">
        <v>2</v>
      </c>
      <c r="AA151">
        <f>IF(Q151&gt;=Q152,1,0)</f>
        <v>1</v>
      </c>
      <c r="AB151">
        <f>IF(R151&gt;=T151,1,0)</f>
        <v>1</v>
      </c>
      <c r="AC151">
        <f>IF(S151&gt;=S152,1,0)</f>
        <v>1</v>
      </c>
      <c r="AD151">
        <f>IF(T151&gt;=R151,1,0)</f>
        <v>1</v>
      </c>
      <c r="AF151">
        <f>IF(V151&gt;=V152,1,0)</f>
        <v>0</v>
      </c>
      <c r="AG151">
        <f>IF(W151&gt;=Y151,1,0)</f>
        <v>1</v>
      </c>
      <c r="AH151">
        <f>IF(X151&gt;=X152,1,0)</f>
        <v>1</v>
      </c>
      <c r="AI151">
        <f>IF(Y151&gt;=W151,1,0)</f>
        <v>1</v>
      </c>
      <c r="AK151">
        <v>1</v>
      </c>
      <c r="AL151">
        <v>1</v>
      </c>
      <c r="AM151">
        <v>1</v>
      </c>
      <c r="AN151">
        <v>1</v>
      </c>
      <c r="AP151">
        <v>0</v>
      </c>
      <c r="AQ151">
        <v>1</v>
      </c>
      <c r="AR151">
        <v>1</v>
      </c>
      <c r="AS151">
        <v>1</v>
      </c>
      <c r="AU151" t="str">
        <f>IF(AK151=0,0,IF(AL151=0,0,"NASH"))</f>
        <v>NASH</v>
      </c>
      <c r="AV151" t="str">
        <f>IF(AM151=0,0,IF(AN151=0,0,"NASH"))</f>
        <v>NASH</v>
      </c>
      <c r="AX151">
        <f>IF(AP151=0,0,IF(AQ151=0,0,"NASH"))</f>
        <v>0</v>
      </c>
      <c r="AY151" t="str">
        <f>IF(AR151=0,0,IF(AS151=0,0,"NASH"))</f>
        <v>NASH</v>
      </c>
      <c r="BA151" t="s">
        <v>10</v>
      </c>
      <c r="BB151" t="s">
        <v>10</v>
      </c>
      <c r="BD151">
        <v>0</v>
      </c>
      <c r="BE151" t="s">
        <v>10</v>
      </c>
      <c r="BG151">
        <f>IF(BA151="NASH",1,0)</f>
        <v>1</v>
      </c>
      <c r="BI151">
        <f>BG151+BK152</f>
        <v>2</v>
      </c>
      <c r="BM151" t="s">
        <v>1</v>
      </c>
      <c r="BN151" s="4" t="s">
        <v>1</v>
      </c>
      <c r="BO151" t="s">
        <v>1</v>
      </c>
      <c r="BP151" s="4" t="s">
        <v>1</v>
      </c>
      <c r="BQ151">
        <f>IF(BI152="OK",1,0)</f>
        <v>1</v>
      </c>
      <c r="BR151">
        <f>IF(BM151="a",1,0)</f>
        <v>0</v>
      </c>
      <c r="BS151">
        <f>IF(BO152="b",1,0)</f>
        <v>1</v>
      </c>
      <c r="BT151">
        <f>SUM(BQ151:BS151)</f>
        <v>2</v>
      </c>
      <c r="BU151" t="str">
        <f>IF(BT151=3,"EVVIVA!","no")</f>
        <v>no</v>
      </c>
    </row>
    <row r="152" spans="2:68" ht="12.75">
      <c r="B152" t="s">
        <v>2</v>
      </c>
      <c r="C152" s="4" t="s">
        <v>2</v>
      </c>
      <c r="D152" t="s">
        <v>1</v>
      </c>
      <c r="E152" s="4" t="s">
        <v>1</v>
      </c>
      <c r="G152">
        <f>IF(B152="a",2,IF(B152="b",1,IF(B152="d",0)))</f>
        <v>0</v>
      </c>
      <c r="H152">
        <f>IF(C152="a",0,IF(C152="b",2,IF(C152="d",1)))</f>
        <v>1</v>
      </c>
      <c r="I152">
        <f>IF(D152="a",2,IF(D152="b",1,IF(D152="d",0)))</f>
        <v>1</v>
      </c>
      <c r="J152">
        <f>IF(E152="a",0,IF(E152="b",2,IF(E152="d",1)))</f>
        <v>2</v>
      </c>
      <c r="L152">
        <f>IF(B152="a",2,IF(B152="b",0,IF(B152="d",1)))</f>
        <v>1</v>
      </c>
      <c r="M152">
        <f>IF(C152="a",1,IF(C152="b",2,IF(C152="d",0)))</f>
        <v>0</v>
      </c>
      <c r="N152">
        <f>IF(D152="a",2,IF(D152="b",0,IF(D152="d",1)))</f>
        <v>0</v>
      </c>
      <c r="O152">
        <f>IF(E152="a",1,IF(E152="b",2,IF(E152="d",0)))</f>
        <v>2</v>
      </c>
      <c r="Q152">
        <v>0</v>
      </c>
      <c r="R152">
        <v>1</v>
      </c>
      <c r="S152">
        <v>1</v>
      </c>
      <c r="T152">
        <v>2</v>
      </c>
      <c r="V152">
        <v>1</v>
      </c>
      <c r="W152">
        <v>0</v>
      </c>
      <c r="X152">
        <v>0</v>
      </c>
      <c r="Y152">
        <v>2</v>
      </c>
      <c r="AA152">
        <f>IF(Q152&gt;=Q151,1,0)</f>
        <v>0</v>
      </c>
      <c r="AB152">
        <f>IF(R152&gt;=T152,1,0)</f>
        <v>0</v>
      </c>
      <c r="AC152">
        <f>IF(S152&gt;=S151,1,0)</f>
        <v>1</v>
      </c>
      <c r="AD152">
        <f>IF(T152&gt;=R152,1,0)</f>
        <v>1</v>
      </c>
      <c r="AF152">
        <f>IF(V152&gt;=V151,1,0)</f>
        <v>1</v>
      </c>
      <c r="AG152">
        <f>IF(W152&gt;=Y152,1,0)</f>
        <v>0</v>
      </c>
      <c r="AH152">
        <f>IF(X152&gt;=X151,1,0)</f>
        <v>1</v>
      </c>
      <c r="AI152">
        <f>IF(Y152&gt;=W152,1,0)</f>
        <v>1</v>
      </c>
      <c r="AK152">
        <v>0</v>
      </c>
      <c r="AL152">
        <v>0</v>
      </c>
      <c r="AM152">
        <v>1</v>
      </c>
      <c r="AN152">
        <v>1</v>
      </c>
      <c r="AP152">
        <v>1</v>
      </c>
      <c r="AQ152">
        <v>0</v>
      </c>
      <c r="AR152">
        <v>1</v>
      </c>
      <c r="AS152">
        <v>1</v>
      </c>
      <c r="AU152">
        <f>IF(AK152=0,0,IF(AL152=0,0,"NASH"))</f>
        <v>0</v>
      </c>
      <c r="AV152" t="str">
        <f>IF(AM152=0,0,IF(AN152=0,0,"NASH"))</f>
        <v>NASH</v>
      </c>
      <c r="AX152">
        <f>IF(AP152=0,0,IF(AQ152=0,0,"NASH"))</f>
        <v>0</v>
      </c>
      <c r="AY152" t="str">
        <f>IF(AR152=0,0,IF(AS152=0,0,"NASH"))</f>
        <v>NASH</v>
      </c>
      <c r="BA152">
        <v>0</v>
      </c>
      <c r="BB152" t="s">
        <v>10</v>
      </c>
      <c r="BD152">
        <v>0</v>
      </c>
      <c r="BE152" t="s">
        <v>10</v>
      </c>
      <c r="BI152" t="str">
        <f>IF(BI151=2,"OK","no")</f>
        <v>OK</v>
      </c>
      <c r="BK152">
        <f>IF(BE152="NASH",1,0)</f>
        <v>1</v>
      </c>
      <c r="BM152" t="s">
        <v>2</v>
      </c>
      <c r="BN152" s="4" t="s">
        <v>2</v>
      </c>
      <c r="BO152" t="s">
        <v>1</v>
      </c>
      <c r="BP152" s="4" t="s">
        <v>1</v>
      </c>
    </row>
    <row r="153" spans="3:68" ht="12.75">
      <c r="C153" s="4"/>
      <c r="E153" s="4"/>
      <c r="BN153" s="4"/>
      <c r="BP153" s="4"/>
    </row>
    <row r="154" spans="2:73" ht="12.75">
      <c r="B154" t="s">
        <v>1</v>
      </c>
      <c r="C154" s="4" t="s">
        <v>1</v>
      </c>
      <c r="D154" t="s">
        <v>1</v>
      </c>
      <c r="E154" s="4" t="s">
        <v>1</v>
      </c>
      <c r="G154">
        <f>IF(B154="a",2,IF(B154="b",1,IF(B154="d",0)))</f>
        <v>1</v>
      </c>
      <c r="H154">
        <f>IF(C154="a",0,IF(C154="b",2,IF(C154="d",1)))</f>
        <v>2</v>
      </c>
      <c r="I154">
        <f>IF(D154="a",2,IF(D154="b",1,IF(D154="d",0)))</f>
        <v>1</v>
      </c>
      <c r="J154">
        <f>IF(E154="a",0,IF(E154="b",2,IF(E154="d",1)))</f>
        <v>2</v>
      </c>
      <c r="L154">
        <f>IF(B154="a",2,IF(B154="b",0,IF(B154="d",1)))</f>
        <v>0</v>
      </c>
      <c r="M154">
        <f>IF(C154="a",1,IF(C154="b",2,IF(C154="d",0)))</f>
        <v>2</v>
      </c>
      <c r="N154">
        <f>IF(D154="a",2,IF(D154="b",0,IF(D154="d",1)))</f>
        <v>0</v>
      </c>
      <c r="O154">
        <f>IF(E154="a",1,IF(E154="b",2,IF(E154="d",0)))</f>
        <v>2</v>
      </c>
      <c r="Q154">
        <v>1</v>
      </c>
      <c r="R154">
        <v>2</v>
      </c>
      <c r="S154">
        <v>1</v>
      </c>
      <c r="T154">
        <v>2</v>
      </c>
      <c r="V154">
        <v>0</v>
      </c>
      <c r="W154">
        <v>2</v>
      </c>
      <c r="X154">
        <v>0</v>
      </c>
      <c r="Y154">
        <v>2</v>
      </c>
      <c r="AA154">
        <f>IF(Q154&gt;=Q155,1,0)</f>
        <v>1</v>
      </c>
      <c r="AB154">
        <f>IF(R154&gt;=T154,1,0)</f>
        <v>1</v>
      </c>
      <c r="AC154">
        <f>IF(S154&gt;=S155,1,0)</f>
        <v>1</v>
      </c>
      <c r="AD154">
        <f>IF(T154&gt;=R154,1,0)</f>
        <v>1</v>
      </c>
      <c r="AF154">
        <f>IF(V154&gt;=V155,1,0)</f>
        <v>0</v>
      </c>
      <c r="AG154">
        <f>IF(W154&gt;=Y154,1,0)</f>
        <v>1</v>
      </c>
      <c r="AH154">
        <f>IF(X154&gt;=X155,1,0)</f>
        <v>0</v>
      </c>
      <c r="AI154">
        <f>IF(Y154&gt;=W154,1,0)</f>
        <v>1</v>
      </c>
      <c r="AK154">
        <v>1</v>
      </c>
      <c r="AL154">
        <v>1</v>
      </c>
      <c r="AM154">
        <v>1</v>
      </c>
      <c r="AN154">
        <v>1</v>
      </c>
      <c r="AP154">
        <v>0</v>
      </c>
      <c r="AQ154">
        <v>1</v>
      </c>
      <c r="AR154">
        <v>0</v>
      </c>
      <c r="AS154">
        <v>1</v>
      </c>
      <c r="AU154" t="str">
        <f>IF(AK154=0,0,IF(AL154=0,0,"NASH"))</f>
        <v>NASH</v>
      </c>
      <c r="AV154" t="str">
        <f>IF(AM154=0,0,IF(AN154=0,0,"NASH"))</f>
        <v>NASH</v>
      </c>
      <c r="AX154">
        <f>IF(AP154=0,0,IF(AQ154=0,0,"NASH"))</f>
        <v>0</v>
      </c>
      <c r="AY154">
        <f>IF(AR154=0,0,IF(AS154=0,0,"NASH"))</f>
        <v>0</v>
      </c>
      <c r="BA154" t="s">
        <v>10</v>
      </c>
      <c r="BB154" t="s">
        <v>10</v>
      </c>
      <c r="BD154">
        <v>0</v>
      </c>
      <c r="BE154">
        <v>0</v>
      </c>
      <c r="BG154">
        <f>IF(BA154="NASH",1,0)</f>
        <v>1</v>
      </c>
      <c r="BI154">
        <f>BG154+BK155</f>
        <v>2</v>
      </c>
      <c r="BM154" t="s">
        <v>1</v>
      </c>
      <c r="BN154" s="4" t="s">
        <v>1</v>
      </c>
      <c r="BO154" t="s">
        <v>1</v>
      </c>
      <c r="BP154" s="4" t="s">
        <v>1</v>
      </c>
      <c r="BQ154">
        <f>IF(BI155="OK",1,0)</f>
        <v>1</v>
      </c>
      <c r="BR154">
        <f>IF(BM154="a",1,0)</f>
        <v>0</v>
      </c>
      <c r="BS154">
        <f>IF(BO155="b",1,0)</f>
        <v>0</v>
      </c>
      <c r="BT154">
        <f>SUM(BQ154:BS154)</f>
        <v>1</v>
      </c>
      <c r="BU154" t="str">
        <f>IF(BT154=3,"EVVIVA!","no")</f>
        <v>no</v>
      </c>
    </row>
    <row r="155" spans="2:68" ht="12.75">
      <c r="B155" t="s">
        <v>2</v>
      </c>
      <c r="C155" s="4" t="s">
        <v>2</v>
      </c>
      <c r="D155" t="s">
        <v>2</v>
      </c>
      <c r="E155" s="4" t="s">
        <v>2</v>
      </c>
      <c r="G155">
        <f>IF(B155="a",2,IF(B155="b",1,IF(B155="d",0)))</f>
        <v>0</v>
      </c>
      <c r="H155">
        <f>IF(C155="a",0,IF(C155="b",2,IF(C155="d",1)))</f>
        <v>1</v>
      </c>
      <c r="I155">
        <f>IF(D155="a",2,IF(D155="b",1,IF(D155="d",0)))</f>
        <v>0</v>
      </c>
      <c r="J155">
        <f>IF(E155="a",0,IF(E155="b",2,IF(E155="d",1)))</f>
        <v>1</v>
      </c>
      <c r="L155">
        <f>IF(B155="a",2,IF(B155="b",0,IF(B155="d",1)))</f>
        <v>1</v>
      </c>
      <c r="M155">
        <f>IF(C155="a",1,IF(C155="b",2,IF(C155="d",0)))</f>
        <v>0</v>
      </c>
      <c r="N155">
        <f>IF(D155="a",2,IF(D155="b",0,IF(D155="d",1)))</f>
        <v>1</v>
      </c>
      <c r="O155">
        <f>IF(E155="a",1,IF(E155="b",2,IF(E155="d",0)))</f>
        <v>0</v>
      </c>
      <c r="Q155">
        <v>0</v>
      </c>
      <c r="R155">
        <v>1</v>
      </c>
      <c r="S155">
        <v>0</v>
      </c>
      <c r="T155">
        <v>1</v>
      </c>
      <c r="V155">
        <v>1</v>
      </c>
      <c r="W155">
        <v>0</v>
      </c>
      <c r="X155">
        <v>1</v>
      </c>
      <c r="Y155">
        <v>0</v>
      </c>
      <c r="AA155">
        <f>IF(Q155&gt;=Q154,1,0)</f>
        <v>0</v>
      </c>
      <c r="AB155">
        <f>IF(R155&gt;=T155,1,0)</f>
        <v>1</v>
      </c>
      <c r="AC155">
        <f>IF(S155&gt;=S154,1,0)</f>
        <v>0</v>
      </c>
      <c r="AD155">
        <f>IF(T155&gt;=R155,1,0)</f>
        <v>1</v>
      </c>
      <c r="AF155">
        <f>IF(V155&gt;=V154,1,0)</f>
        <v>1</v>
      </c>
      <c r="AG155">
        <f>IF(W155&gt;=Y155,1,0)</f>
        <v>1</v>
      </c>
      <c r="AH155">
        <f>IF(X155&gt;=X154,1,0)</f>
        <v>1</v>
      </c>
      <c r="AI155">
        <f>IF(Y155&gt;=W155,1,0)</f>
        <v>1</v>
      </c>
      <c r="AK155">
        <v>0</v>
      </c>
      <c r="AL155">
        <v>1</v>
      </c>
      <c r="AM155">
        <v>0</v>
      </c>
      <c r="AN155">
        <v>1</v>
      </c>
      <c r="AP155">
        <v>1</v>
      </c>
      <c r="AQ155">
        <v>1</v>
      </c>
      <c r="AR155">
        <v>1</v>
      </c>
      <c r="AS155">
        <v>1</v>
      </c>
      <c r="AU155">
        <f>IF(AK155=0,0,IF(AL155=0,0,"NASH"))</f>
        <v>0</v>
      </c>
      <c r="AV155">
        <f>IF(AM155=0,0,IF(AN155=0,0,"NASH"))</f>
        <v>0</v>
      </c>
      <c r="AX155" t="str">
        <f>IF(AP155=0,0,IF(AQ155=0,0,"NASH"))</f>
        <v>NASH</v>
      </c>
      <c r="AY155" t="str">
        <f>IF(AR155=0,0,IF(AS155=0,0,"NASH"))</f>
        <v>NASH</v>
      </c>
      <c r="BA155">
        <v>0</v>
      </c>
      <c r="BB155">
        <v>0</v>
      </c>
      <c r="BD155" t="s">
        <v>10</v>
      </c>
      <c r="BE155" t="s">
        <v>10</v>
      </c>
      <c r="BI155" t="str">
        <f>IF(BI154=2,"OK","no")</f>
        <v>OK</v>
      </c>
      <c r="BK155">
        <f>IF(BE155="NASH",1,0)</f>
        <v>1</v>
      </c>
      <c r="BM155" t="s">
        <v>2</v>
      </c>
      <c r="BN155" s="4" t="s">
        <v>2</v>
      </c>
      <c r="BO155" t="s">
        <v>2</v>
      </c>
      <c r="BP155" s="4" t="s">
        <v>2</v>
      </c>
    </row>
    <row r="156" spans="3:68" ht="12.75">
      <c r="C156" s="4"/>
      <c r="E156" s="4"/>
      <c r="BN156" s="4"/>
      <c r="BP156" s="4"/>
    </row>
    <row r="157" spans="2:73" ht="12.75">
      <c r="B157" t="s">
        <v>1</v>
      </c>
      <c r="C157" s="4" t="s">
        <v>1</v>
      </c>
      <c r="D157" t="s">
        <v>2</v>
      </c>
      <c r="E157" s="4" t="s">
        <v>2</v>
      </c>
      <c r="G157">
        <f>IF(B157="a",2,IF(B157="b",1,IF(B157="d",0)))</f>
        <v>1</v>
      </c>
      <c r="H157">
        <f>IF(C157="a",0,IF(C157="b",2,IF(C157="d",1)))</f>
        <v>2</v>
      </c>
      <c r="I157">
        <f>IF(D157="a",2,IF(D157="b",1,IF(D157="d",0)))</f>
        <v>0</v>
      </c>
      <c r="J157">
        <f>IF(E157="a",0,IF(E157="b",2,IF(E157="d",1)))</f>
        <v>1</v>
      </c>
      <c r="L157">
        <f>IF(B157="a",2,IF(B157="b",0,IF(B157="d",1)))</f>
        <v>0</v>
      </c>
      <c r="M157">
        <f>IF(C157="a",1,IF(C157="b",2,IF(C157="d",0)))</f>
        <v>2</v>
      </c>
      <c r="N157">
        <f>IF(D157="a",2,IF(D157="b",0,IF(D157="d",1)))</f>
        <v>1</v>
      </c>
      <c r="O157">
        <f>IF(E157="a",1,IF(E157="b",2,IF(E157="d",0)))</f>
        <v>0</v>
      </c>
      <c r="Q157">
        <v>1</v>
      </c>
      <c r="R157">
        <v>2</v>
      </c>
      <c r="S157">
        <v>0</v>
      </c>
      <c r="T157">
        <v>1</v>
      </c>
      <c r="V157">
        <v>0</v>
      </c>
      <c r="W157">
        <v>2</v>
      </c>
      <c r="X157">
        <v>1</v>
      </c>
      <c r="Y157">
        <v>0</v>
      </c>
      <c r="AA157">
        <f>IF(Q157&gt;=Q158,1,0)</f>
        <v>1</v>
      </c>
      <c r="AB157">
        <f>IF(R157&gt;=T157,1,0)</f>
        <v>1</v>
      </c>
      <c r="AC157">
        <f>IF(S157&gt;=S158,1,0)</f>
        <v>0</v>
      </c>
      <c r="AD157">
        <f>IF(T157&gt;=R157,1,0)</f>
        <v>0</v>
      </c>
      <c r="AF157">
        <f>IF(V157&gt;=V158,1,0)</f>
        <v>0</v>
      </c>
      <c r="AG157">
        <f>IF(W157&gt;=Y157,1,0)</f>
        <v>1</v>
      </c>
      <c r="AH157">
        <f>IF(X157&gt;=X158,1,0)</f>
        <v>0</v>
      </c>
      <c r="AI157">
        <f>IF(Y157&gt;=W157,1,0)</f>
        <v>0</v>
      </c>
      <c r="AK157">
        <v>1</v>
      </c>
      <c r="AL157">
        <v>1</v>
      </c>
      <c r="AM157">
        <v>0</v>
      </c>
      <c r="AN157">
        <v>0</v>
      </c>
      <c r="AP157">
        <v>0</v>
      </c>
      <c r="AQ157">
        <v>1</v>
      </c>
      <c r="AR157">
        <v>0</v>
      </c>
      <c r="AS157">
        <v>0</v>
      </c>
      <c r="AU157" t="str">
        <f>IF(AK157=0,0,IF(AL157=0,0,"NASH"))</f>
        <v>NASH</v>
      </c>
      <c r="AV157">
        <f>IF(AM157=0,0,IF(AN157=0,0,"NASH"))</f>
        <v>0</v>
      </c>
      <c r="AX157">
        <f>IF(AP157=0,0,IF(AQ157=0,0,"NASH"))</f>
        <v>0</v>
      </c>
      <c r="AY157">
        <f>IF(AR157=0,0,IF(AS157=0,0,"NASH"))</f>
        <v>0</v>
      </c>
      <c r="BA157" t="s">
        <v>10</v>
      </c>
      <c r="BB157">
        <v>0</v>
      </c>
      <c r="BD157">
        <v>0</v>
      </c>
      <c r="BE157">
        <v>0</v>
      </c>
      <c r="BG157">
        <f>IF(BA157="NASH",1,0)</f>
        <v>1</v>
      </c>
      <c r="BI157">
        <f>BG157+BK158</f>
        <v>2</v>
      </c>
      <c r="BM157" t="s">
        <v>1</v>
      </c>
      <c r="BN157" s="4" t="s">
        <v>1</v>
      </c>
      <c r="BO157" t="s">
        <v>2</v>
      </c>
      <c r="BP157" s="4" t="s">
        <v>2</v>
      </c>
      <c r="BQ157">
        <f>IF(BI158="OK",1,0)</f>
        <v>1</v>
      </c>
      <c r="BR157">
        <f>IF(BM157="a",1,0)</f>
        <v>0</v>
      </c>
      <c r="BS157">
        <f>IF(BO158="b",1,0)</f>
        <v>0</v>
      </c>
      <c r="BT157">
        <f>SUM(BQ157:BS157)</f>
        <v>1</v>
      </c>
      <c r="BU157" t="str">
        <f>IF(BT157=3,"EVVIVA!","no")</f>
        <v>no</v>
      </c>
    </row>
    <row r="158" spans="2:68" ht="12.75">
      <c r="B158" t="s">
        <v>2</v>
      </c>
      <c r="C158" s="4" t="s">
        <v>2</v>
      </c>
      <c r="D158" t="s">
        <v>0</v>
      </c>
      <c r="E158" s="4" t="s">
        <v>0</v>
      </c>
      <c r="G158">
        <f>IF(B158="a",2,IF(B158="b",1,IF(B158="d",0)))</f>
        <v>0</v>
      </c>
      <c r="H158">
        <f>IF(C158="a",0,IF(C158="b",2,IF(C158="d",1)))</f>
        <v>1</v>
      </c>
      <c r="I158">
        <f>IF(D158="a",2,IF(D158="b",1,IF(D158="d",0)))</f>
        <v>2</v>
      </c>
      <c r="J158">
        <f>IF(E158="a",0,IF(E158="b",2,IF(E158="d",1)))</f>
        <v>0</v>
      </c>
      <c r="L158">
        <f>IF(B158="a",2,IF(B158="b",0,IF(B158="d",1)))</f>
        <v>1</v>
      </c>
      <c r="M158">
        <f>IF(C158="a",1,IF(C158="b",2,IF(C158="d",0)))</f>
        <v>0</v>
      </c>
      <c r="N158">
        <f>IF(D158="a",2,IF(D158="b",0,IF(D158="d",1)))</f>
        <v>2</v>
      </c>
      <c r="O158">
        <f>IF(E158="a",1,IF(E158="b",2,IF(E158="d",0)))</f>
        <v>1</v>
      </c>
      <c r="Q158">
        <v>0</v>
      </c>
      <c r="R158">
        <v>1</v>
      </c>
      <c r="S158">
        <v>2</v>
      </c>
      <c r="T158">
        <v>0</v>
      </c>
      <c r="V158">
        <v>1</v>
      </c>
      <c r="W158">
        <v>0</v>
      </c>
      <c r="X158">
        <v>2</v>
      </c>
      <c r="Y158">
        <v>1</v>
      </c>
      <c r="AA158">
        <f>IF(Q158&gt;=Q157,1,0)</f>
        <v>0</v>
      </c>
      <c r="AB158">
        <f>IF(R158&gt;=T158,1,0)</f>
        <v>1</v>
      </c>
      <c r="AC158">
        <f>IF(S158&gt;=S157,1,0)</f>
        <v>1</v>
      </c>
      <c r="AD158">
        <f>IF(T158&gt;=R158,1,0)</f>
        <v>0</v>
      </c>
      <c r="AF158">
        <f>IF(V158&gt;=V157,1,0)</f>
        <v>1</v>
      </c>
      <c r="AG158">
        <f>IF(W158&gt;=Y158,1,0)</f>
        <v>0</v>
      </c>
      <c r="AH158">
        <f>IF(X158&gt;=X157,1,0)</f>
        <v>1</v>
      </c>
      <c r="AI158">
        <f>IF(Y158&gt;=W158,1,0)</f>
        <v>1</v>
      </c>
      <c r="AK158">
        <v>0</v>
      </c>
      <c r="AL158">
        <v>1</v>
      </c>
      <c r="AM158">
        <v>1</v>
      </c>
      <c r="AN158">
        <v>0</v>
      </c>
      <c r="AP158">
        <v>1</v>
      </c>
      <c r="AQ158">
        <v>0</v>
      </c>
      <c r="AR158">
        <v>1</v>
      </c>
      <c r="AS158">
        <v>1</v>
      </c>
      <c r="AU158">
        <f>IF(AK158=0,0,IF(AL158=0,0,"NASH"))</f>
        <v>0</v>
      </c>
      <c r="AV158">
        <f>IF(AM158=0,0,IF(AN158=0,0,"NASH"))</f>
        <v>0</v>
      </c>
      <c r="AX158">
        <f>IF(AP158=0,0,IF(AQ158=0,0,"NASH"))</f>
        <v>0</v>
      </c>
      <c r="AY158" t="str">
        <f>IF(AR158=0,0,IF(AS158=0,0,"NASH"))</f>
        <v>NASH</v>
      </c>
      <c r="BA158">
        <v>0</v>
      </c>
      <c r="BB158">
        <v>0</v>
      </c>
      <c r="BD158">
        <v>0</v>
      </c>
      <c r="BE158" t="s">
        <v>10</v>
      </c>
      <c r="BI158" t="str">
        <f>IF(BI157=2,"OK","no")</f>
        <v>OK</v>
      </c>
      <c r="BK158">
        <f>IF(BE158="NASH",1,0)</f>
        <v>1</v>
      </c>
      <c r="BM158" t="s">
        <v>2</v>
      </c>
      <c r="BN158" s="4" t="s">
        <v>2</v>
      </c>
      <c r="BO158" t="s">
        <v>0</v>
      </c>
      <c r="BP158" s="4" t="s">
        <v>0</v>
      </c>
    </row>
    <row r="159" spans="3:68" ht="12.75">
      <c r="C159" s="4"/>
      <c r="E159" s="4"/>
      <c r="BN159" s="4"/>
      <c r="BP159" s="4"/>
    </row>
    <row r="160" spans="2:73" ht="12.75">
      <c r="B160" t="s">
        <v>1</v>
      </c>
      <c r="C160" s="4" t="s">
        <v>1</v>
      </c>
      <c r="D160" t="s">
        <v>2</v>
      </c>
      <c r="E160" s="4" t="s">
        <v>2</v>
      </c>
      <c r="G160">
        <f>IF(B160="a",2,IF(B160="b",1,IF(B160="d",0)))</f>
        <v>1</v>
      </c>
      <c r="H160">
        <f>IF(C160="a",0,IF(C160="b",2,IF(C160="d",1)))</f>
        <v>2</v>
      </c>
      <c r="I160">
        <f>IF(D160="a",2,IF(D160="b",1,IF(D160="d",0)))</f>
        <v>0</v>
      </c>
      <c r="J160">
        <f>IF(E160="a",0,IF(E160="b",2,IF(E160="d",1)))</f>
        <v>1</v>
      </c>
      <c r="L160">
        <f>IF(B160="a",2,IF(B160="b",0,IF(B160="d",1)))</f>
        <v>0</v>
      </c>
      <c r="M160">
        <f>IF(C160="a",1,IF(C160="b",2,IF(C160="d",0)))</f>
        <v>2</v>
      </c>
      <c r="N160">
        <f>IF(D160="a",2,IF(D160="b",0,IF(D160="d",1)))</f>
        <v>1</v>
      </c>
      <c r="O160">
        <f>IF(E160="a",1,IF(E160="b",2,IF(E160="d",0)))</f>
        <v>0</v>
      </c>
      <c r="Q160">
        <v>1</v>
      </c>
      <c r="R160">
        <v>2</v>
      </c>
      <c r="S160">
        <v>0</v>
      </c>
      <c r="T160">
        <v>1</v>
      </c>
      <c r="V160">
        <v>0</v>
      </c>
      <c r="W160">
        <v>2</v>
      </c>
      <c r="X160">
        <v>1</v>
      </c>
      <c r="Y160">
        <v>0</v>
      </c>
      <c r="AA160">
        <f>IF(Q160&gt;=Q161,1,0)</f>
        <v>1</v>
      </c>
      <c r="AB160">
        <f>IF(R160&gt;=T160,1,0)</f>
        <v>1</v>
      </c>
      <c r="AC160">
        <f>IF(S160&gt;=S161,1,0)</f>
        <v>0</v>
      </c>
      <c r="AD160">
        <f>IF(T160&gt;=R160,1,0)</f>
        <v>0</v>
      </c>
      <c r="AF160">
        <f>IF(V160&gt;=V161,1,0)</f>
        <v>0</v>
      </c>
      <c r="AG160">
        <f>IF(W160&gt;=Y160,1,0)</f>
        <v>1</v>
      </c>
      <c r="AH160">
        <f>IF(X160&gt;=X161,1,0)</f>
        <v>1</v>
      </c>
      <c r="AI160">
        <f>IF(Y160&gt;=W160,1,0)</f>
        <v>0</v>
      </c>
      <c r="AK160">
        <v>1</v>
      </c>
      <c r="AL160">
        <v>1</v>
      </c>
      <c r="AM160">
        <v>0</v>
      </c>
      <c r="AN160">
        <v>0</v>
      </c>
      <c r="AP160">
        <v>0</v>
      </c>
      <c r="AQ160">
        <v>1</v>
      </c>
      <c r="AR160">
        <v>1</v>
      </c>
      <c r="AS160">
        <v>0</v>
      </c>
      <c r="AU160" t="str">
        <f>IF(AK160=0,0,IF(AL160=0,0,"NASH"))</f>
        <v>NASH</v>
      </c>
      <c r="AV160">
        <f>IF(AM160=0,0,IF(AN160=0,0,"NASH"))</f>
        <v>0</v>
      </c>
      <c r="AX160">
        <f>IF(AP160=0,0,IF(AQ160=0,0,"NASH"))</f>
        <v>0</v>
      </c>
      <c r="AY160">
        <f>IF(AR160=0,0,IF(AS160=0,0,"NASH"))</f>
        <v>0</v>
      </c>
      <c r="BA160" t="s">
        <v>10</v>
      </c>
      <c r="BB160">
        <v>0</v>
      </c>
      <c r="BD160">
        <v>0</v>
      </c>
      <c r="BE160">
        <v>0</v>
      </c>
      <c r="BG160">
        <f>IF(BA160="NASH",1,0)</f>
        <v>1</v>
      </c>
      <c r="BI160">
        <f>BG160+BK161</f>
        <v>1</v>
      </c>
      <c r="BM160" t="s">
        <v>1</v>
      </c>
      <c r="BN160" s="4" t="s">
        <v>1</v>
      </c>
      <c r="BO160" t="s">
        <v>2</v>
      </c>
      <c r="BP160" s="4" t="s">
        <v>2</v>
      </c>
      <c r="BQ160">
        <f>IF(BI161="OK",1,0)</f>
        <v>0</v>
      </c>
      <c r="BR160">
        <f>IF(BM160="a",1,0)</f>
        <v>0</v>
      </c>
      <c r="BS160">
        <f>IF(BO161="b",1,0)</f>
        <v>1</v>
      </c>
      <c r="BT160">
        <f>SUM(BQ160:BS160)</f>
        <v>1</v>
      </c>
      <c r="BU160" t="str">
        <f>IF(BT160=3,"EVVIVA!","no")</f>
        <v>no</v>
      </c>
    </row>
    <row r="161" spans="2:68" ht="12.75">
      <c r="B161" t="s">
        <v>2</v>
      </c>
      <c r="C161" s="4" t="s">
        <v>2</v>
      </c>
      <c r="D161" t="s">
        <v>1</v>
      </c>
      <c r="E161" s="4" t="s">
        <v>1</v>
      </c>
      <c r="G161">
        <f>IF(B161="a",2,IF(B161="b",1,IF(B161="d",0)))</f>
        <v>0</v>
      </c>
      <c r="H161">
        <f>IF(C161="a",0,IF(C161="b",2,IF(C161="d",1)))</f>
        <v>1</v>
      </c>
      <c r="I161">
        <f>IF(D161="a",2,IF(D161="b",1,IF(D161="d",0)))</f>
        <v>1</v>
      </c>
      <c r="J161">
        <f>IF(E161="a",0,IF(E161="b",2,IF(E161="d",1)))</f>
        <v>2</v>
      </c>
      <c r="L161">
        <f>IF(B161="a",2,IF(B161="b",0,IF(B161="d",1)))</f>
        <v>1</v>
      </c>
      <c r="M161">
        <f>IF(C161="a",1,IF(C161="b",2,IF(C161="d",0)))</f>
        <v>0</v>
      </c>
      <c r="N161">
        <f>IF(D161="a",2,IF(D161="b",0,IF(D161="d",1)))</f>
        <v>0</v>
      </c>
      <c r="O161">
        <f>IF(E161="a",1,IF(E161="b",2,IF(E161="d",0)))</f>
        <v>2</v>
      </c>
      <c r="Q161">
        <v>0</v>
      </c>
      <c r="R161">
        <v>1</v>
      </c>
      <c r="S161">
        <v>1</v>
      </c>
      <c r="T161">
        <v>2</v>
      </c>
      <c r="V161">
        <v>1</v>
      </c>
      <c r="W161">
        <v>0</v>
      </c>
      <c r="X161">
        <v>0</v>
      </c>
      <c r="Y161">
        <v>2</v>
      </c>
      <c r="AA161">
        <f>IF(Q161&gt;=Q160,1,0)</f>
        <v>0</v>
      </c>
      <c r="AB161">
        <f>IF(R161&gt;=T161,1,0)</f>
        <v>0</v>
      </c>
      <c r="AC161">
        <f>IF(S161&gt;=S160,1,0)</f>
        <v>1</v>
      </c>
      <c r="AD161">
        <f>IF(T161&gt;=R161,1,0)</f>
        <v>1</v>
      </c>
      <c r="AF161">
        <f>IF(V161&gt;=V160,1,0)</f>
        <v>1</v>
      </c>
      <c r="AG161">
        <f>IF(W161&gt;=Y161,1,0)</f>
        <v>0</v>
      </c>
      <c r="AH161">
        <f>IF(X161&gt;=X160,1,0)</f>
        <v>0</v>
      </c>
      <c r="AI161">
        <f>IF(Y161&gt;=W161,1,0)</f>
        <v>1</v>
      </c>
      <c r="AK161">
        <v>0</v>
      </c>
      <c r="AL161">
        <v>0</v>
      </c>
      <c r="AM161">
        <v>1</v>
      </c>
      <c r="AN161">
        <v>1</v>
      </c>
      <c r="AP161">
        <v>1</v>
      </c>
      <c r="AQ161">
        <v>0</v>
      </c>
      <c r="AR161">
        <v>0</v>
      </c>
      <c r="AS161">
        <v>1</v>
      </c>
      <c r="AU161">
        <f>IF(AK161=0,0,IF(AL161=0,0,"NASH"))</f>
        <v>0</v>
      </c>
      <c r="AV161" t="str">
        <f>IF(AM161=0,0,IF(AN161=0,0,"NASH"))</f>
        <v>NASH</v>
      </c>
      <c r="AX161">
        <f>IF(AP161=0,0,IF(AQ161=0,0,"NASH"))</f>
        <v>0</v>
      </c>
      <c r="AY161">
        <f>IF(AR161=0,0,IF(AS161=0,0,"NASH"))</f>
        <v>0</v>
      </c>
      <c r="BA161">
        <v>0</v>
      </c>
      <c r="BB161" t="s">
        <v>10</v>
      </c>
      <c r="BD161">
        <v>0</v>
      </c>
      <c r="BE161">
        <v>0</v>
      </c>
      <c r="BI161" t="str">
        <f>IF(BI160=2,"OK","no")</f>
        <v>no</v>
      </c>
      <c r="BK161">
        <f>IF(BE161="NASH",1,0)</f>
        <v>0</v>
      </c>
      <c r="BM161" t="s">
        <v>2</v>
      </c>
      <c r="BN161" s="4" t="s">
        <v>2</v>
      </c>
      <c r="BO161" t="s">
        <v>1</v>
      </c>
      <c r="BP161" s="4" t="s">
        <v>1</v>
      </c>
    </row>
    <row r="162" spans="3:68" ht="12.75">
      <c r="C162" s="4"/>
      <c r="E162" s="4"/>
      <c r="BN162" s="4"/>
      <c r="BP162" s="4"/>
    </row>
    <row r="163" spans="2:73" ht="12.75">
      <c r="B163" t="s">
        <v>1</v>
      </c>
      <c r="C163" s="4" t="s">
        <v>1</v>
      </c>
      <c r="D163" t="s">
        <v>2</v>
      </c>
      <c r="E163" s="4" t="s">
        <v>2</v>
      </c>
      <c r="G163">
        <f>IF(B163="a",2,IF(B163="b",1,IF(B163="d",0)))</f>
        <v>1</v>
      </c>
      <c r="H163">
        <f>IF(C163="a",0,IF(C163="b",2,IF(C163="d",1)))</f>
        <v>2</v>
      </c>
      <c r="I163">
        <f>IF(D163="a",2,IF(D163="b",1,IF(D163="d",0)))</f>
        <v>0</v>
      </c>
      <c r="J163">
        <f>IF(E163="a",0,IF(E163="b",2,IF(E163="d",1)))</f>
        <v>1</v>
      </c>
      <c r="L163">
        <f>IF(B163="a",2,IF(B163="b",0,IF(B163="d",1)))</f>
        <v>0</v>
      </c>
      <c r="M163">
        <f>IF(C163="a",1,IF(C163="b",2,IF(C163="d",0)))</f>
        <v>2</v>
      </c>
      <c r="N163">
        <f>IF(D163="a",2,IF(D163="b",0,IF(D163="d",1)))</f>
        <v>1</v>
      </c>
      <c r="O163">
        <f>IF(E163="a",1,IF(E163="b",2,IF(E163="d",0)))</f>
        <v>0</v>
      </c>
      <c r="Q163">
        <v>1</v>
      </c>
      <c r="R163">
        <v>2</v>
      </c>
      <c r="S163">
        <v>0</v>
      </c>
      <c r="T163">
        <v>1</v>
      </c>
      <c r="V163">
        <v>0</v>
      </c>
      <c r="W163">
        <v>2</v>
      </c>
      <c r="X163">
        <v>1</v>
      </c>
      <c r="Y163">
        <v>0</v>
      </c>
      <c r="AA163">
        <f>IF(Q163&gt;=Q164,1,0)</f>
        <v>1</v>
      </c>
      <c r="AB163">
        <f>IF(R163&gt;=T163,1,0)</f>
        <v>1</v>
      </c>
      <c r="AC163">
        <f>IF(S163&gt;=S164,1,0)</f>
        <v>1</v>
      </c>
      <c r="AD163">
        <f>IF(T163&gt;=R163,1,0)</f>
        <v>0</v>
      </c>
      <c r="AF163">
        <f>IF(V163&gt;=V164,1,0)</f>
        <v>0</v>
      </c>
      <c r="AG163">
        <f>IF(W163&gt;=Y163,1,0)</f>
        <v>1</v>
      </c>
      <c r="AH163">
        <f>IF(X163&gt;=X164,1,0)</f>
        <v>1</v>
      </c>
      <c r="AI163">
        <f>IF(Y163&gt;=W163,1,0)</f>
        <v>0</v>
      </c>
      <c r="AK163">
        <v>1</v>
      </c>
      <c r="AL163">
        <v>1</v>
      </c>
      <c r="AM163">
        <v>1</v>
      </c>
      <c r="AN163">
        <v>0</v>
      </c>
      <c r="AP163">
        <v>0</v>
      </c>
      <c r="AQ163">
        <v>1</v>
      </c>
      <c r="AR163">
        <v>1</v>
      </c>
      <c r="AS163">
        <v>0</v>
      </c>
      <c r="AU163" t="str">
        <f>IF(AK163=0,0,IF(AL163=0,0,"NASH"))</f>
        <v>NASH</v>
      </c>
      <c r="AV163">
        <f>IF(AM163=0,0,IF(AN163=0,0,"NASH"))</f>
        <v>0</v>
      </c>
      <c r="AX163">
        <f>IF(AP163=0,0,IF(AQ163=0,0,"NASH"))</f>
        <v>0</v>
      </c>
      <c r="AY163">
        <f>IF(AR163=0,0,IF(AS163=0,0,"NASH"))</f>
        <v>0</v>
      </c>
      <c r="BA163" t="s">
        <v>10</v>
      </c>
      <c r="BB163">
        <v>0</v>
      </c>
      <c r="BD163">
        <v>0</v>
      </c>
      <c r="BE163">
        <v>0</v>
      </c>
      <c r="BG163">
        <f>IF(BA163="NASH",1,0)</f>
        <v>1</v>
      </c>
      <c r="BI163">
        <f>BG163+BK164</f>
        <v>2</v>
      </c>
      <c r="BM163" t="s">
        <v>1</v>
      </c>
      <c r="BN163" s="4" t="s">
        <v>1</v>
      </c>
      <c r="BO163" t="s">
        <v>2</v>
      </c>
      <c r="BP163" s="4" t="s">
        <v>2</v>
      </c>
      <c r="BQ163">
        <f>IF(BI164="OK",1,0)</f>
        <v>1</v>
      </c>
      <c r="BR163">
        <f>IF(BM163="a",1,0)</f>
        <v>0</v>
      </c>
      <c r="BS163">
        <f>IF(BO164="b",1,0)</f>
        <v>0</v>
      </c>
      <c r="BT163">
        <f>SUM(BQ163:BS163)</f>
        <v>1</v>
      </c>
      <c r="BU163" t="str">
        <f>IF(BT163=3,"EVVIVA!","no")</f>
        <v>no</v>
      </c>
    </row>
    <row r="164" spans="2:68" ht="12.75">
      <c r="B164" t="s">
        <v>2</v>
      </c>
      <c r="C164" s="4" t="s">
        <v>2</v>
      </c>
      <c r="D164" t="s">
        <v>2</v>
      </c>
      <c r="E164" s="4" t="s">
        <v>2</v>
      </c>
      <c r="G164">
        <f>IF(B164="a",2,IF(B164="b",1,IF(B164="d",0)))</f>
        <v>0</v>
      </c>
      <c r="H164">
        <f>IF(C164="a",0,IF(C164="b",2,IF(C164="d",1)))</f>
        <v>1</v>
      </c>
      <c r="I164">
        <f>IF(D164="a",2,IF(D164="b",1,IF(D164="d",0)))</f>
        <v>0</v>
      </c>
      <c r="J164">
        <f>IF(E164="a",0,IF(E164="b",2,IF(E164="d",1)))</f>
        <v>1</v>
      </c>
      <c r="L164">
        <f>IF(B164="a",2,IF(B164="b",0,IF(B164="d",1)))</f>
        <v>1</v>
      </c>
      <c r="M164">
        <f>IF(C164="a",1,IF(C164="b",2,IF(C164="d",0)))</f>
        <v>0</v>
      </c>
      <c r="N164">
        <f>IF(D164="a",2,IF(D164="b",0,IF(D164="d",1)))</f>
        <v>1</v>
      </c>
      <c r="O164">
        <f>IF(E164="a",1,IF(E164="b",2,IF(E164="d",0)))</f>
        <v>0</v>
      </c>
      <c r="Q164">
        <v>0</v>
      </c>
      <c r="R164">
        <v>1</v>
      </c>
      <c r="S164">
        <v>0</v>
      </c>
      <c r="T164">
        <v>1</v>
      </c>
      <c r="V164">
        <v>1</v>
      </c>
      <c r="W164">
        <v>0</v>
      </c>
      <c r="X164">
        <v>1</v>
      </c>
      <c r="Y164">
        <v>0</v>
      </c>
      <c r="AA164">
        <f>IF(Q164&gt;=Q163,1,0)</f>
        <v>0</v>
      </c>
      <c r="AB164">
        <f>IF(R164&gt;=T164,1,0)</f>
        <v>1</v>
      </c>
      <c r="AC164">
        <f>IF(S164&gt;=S163,1,0)</f>
        <v>1</v>
      </c>
      <c r="AD164">
        <f>IF(T164&gt;=R164,1,0)</f>
        <v>1</v>
      </c>
      <c r="AF164">
        <f>IF(V164&gt;=V163,1,0)</f>
        <v>1</v>
      </c>
      <c r="AG164">
        <f>IF(W164&gt;=Y164,1,0)</f>
        <v>1</v>
      </c>
      <c r="AH164">
        <f>IF(X164&gt;=X163,1,0)</f>
        <v>1</v>
      </c>
      <c r="AI164">
        <f>IF(Y164&gt;=W164,1,0)</f>
        <v>1</v>
      </c>
      <c r="AK164">
        <v>0</v>
      </c>
      <c r="AL164">
        <v>1</v>
      </c>
      <c r="AM164">
        <v>1</v>
      </c>
      <c r="AN164">
        <v>1</v>
      </c>
      <c r="AP164">
        <v>1</v>
      </c>
      <c r="AQ164">
        <v>1</v>
      </c>
      <c r="AR164">
        <v>1</v>
      </c>
      <c r="AS164">
        <v>1</v>
      </c>
      <c r="AU164">
        <f>IF(AK164=0,0,IF(AL164=0,0,"NASH"))</f>
        <v>0</v>
      </c>
      <c r="AV164" t="str">
        <f>IF(AM164=0,0,IF(AN164=0,0,"NASH"))</f>
        <v>NASH</v>
      </c>
      <c r="AX164" t="str">
        <f>IF(AP164=0,0,IF(AQ164=0,0,"NASH"))</f>
        <v>NASH</v>
      </c>
      <c r="AY164" t="str">
        <f>IF(AR164=0,0,IF(AS164=0,0,"NASH"))</f>
        <v>NASH</v>
      </c>
      <c r="BA164">
        <v>0</v>
      </c>
      <c r="BB164" t="s">
        <v>10</v>
      </c>
      <c r="BD164" t="s">
        <v>10</v>
      </c>
      <c r="BE164" t="s">
        <v>10</v>
      </c>
      <c r="BI164" t="str">
        <f>IF(BI163=2,"OK","no")</f>
        <v>OK</v>
      </c>
      <c r="BK164">
        <f>IF(BE164="NASH",1,0)</f>
        <v>1</v>
      </c>
      <c r="BM164" t="s">
        <v>2</v>
      </c>
      <c r="BN164" s="4" t="s">
        <v>2</v>
      </c>
      <c r="BO164" t="s">
        <v>2</v>
      </c>
      <c r="BP164" s="4" t="s">
        <v>2</v>
      </c>
    </row>
    <row r="165" spans="1:74" ht="12.75">
      <c r="A165" s="2"/>
      <c r="B165" s="2"/>
      <c r="C165" s="6"/>
      <c r="D165" s="2"/>
      <c r="E165" s="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6"/>
      <c r="BO165" s="2"/>
      <c r="BP165" s="6"/>
      <c r="BQ165" s="2"/>
      <c r="BR165" s="2"/>
      <c r="BS165" s="2"/>
      <c r="BT165" s="2"/>
      <c r="BU165" s="2"/>
      <c r="BV165" s="2"/>
    </row>
    <row r="166" spans="2:73" ht="12.75">
      <c r="B166" t="s">
        <v>2</v>
      </c>
      <c r="C166" s="4" t="s">
        <v>2</v>
      </c>
      <c r="D166" t="s">
        <v>0</v>
      </c>
      <c r="E166" s="4" t="s">
        <v>0</v>
      </c>
      <c r="G166">
        <f>IF(B166="a",2,IF(B166="b",1,IF(B166="d",0)))</f>
        <v>0</v>
      </c>
      <c r="H166">
        <f>IF(C166="a",0,IF(C166="b",2,IF(C166="d",1)))</f>
        <v>1</v>
      </c>
      <c r="I166">
        <f>IF(D166="a",2,IF(D166="b",1,IF(D166="d",0)))</f>
        <v>2</v>
      </c>
      <c r="J166">
        <f>IF(E166="a",0,IF(E166="b",2,IF(E166="d",1)))</f>
        <v>0</v>
      </c>
      <c r="L166">
        <f>IF(B166="a",2,IF(B166="b",0,IF(B166="d",1)))</f>
        <v>1</v>
      </c>
      <c r="M166">
        <f>IF(C166="a",1,IF(C166="b",2,IF(C166="d",0)))</f>
        <v>0</v>
      </c>
      <c r="N166">
        <f>IF(D166="a",2,IF(D166="b",0,IF(D166="d",1)))</f>
        <v>2</v>
      </c>
      <c r="O166">
        <f>IF(E166="a",1,IF(E166="b",2,IF(E166="d",0)))</f>
        <v>1</v>
      </c>
      <c r="Q166">
        <v>0</v>
      </c>
      <c r="R166">
        <v>1</v>
      </c>
      <c r="S166">
        <v>2</v>
      </c>
      <c r="T166">
        <v>0</v>
      </c>
      <c r="V166">
        <v>1</v>
      </c>
      <c r="W166">
        <v>0</v>
      </c>
      <c r="X166">
        <v>2</v>
      </c>
      <c r="Y166">
        <v>1</v>
      </c>
      <c r="AA166">
        <f>IF(Q166&gt;=Q167,1,0)</f>
        <v>0</v>
      </c>
      <c r="AB166">
        <f>IF(R166&gt;=T166,1,0)</f>
        <v>1</v>
      </c>
      <c r="AC166">
        <f>IF(S166&gt;=S167,1,0)</f>
        <v>1</v>
      </c>
      <c r="AD166">
        <f>IF(T166&gt;=R166,1,0)</f>
        <v>0</v>
      </c>
      <c r="AF166">
        <f>IF(V166&gt;=V167,1,0)</f>
        <v>0</v>
      </c>
      <c r="AG166">
        <f>IF(W166&gt;=Y166,1,0)</f>
        <v>0</v>
      </c>
      <c r="AH166">
        <f>IF(X166&gt;=X167,1,0)</f>
        <v>1</v>
      </c>
      <c r="AI166">
        <f>IF(Y166&gt;=W166,1,0)</f>
        <v>1</v>
      </c>
      <c r="AK166">
        <v>0</v>
      </c>
      <c r="AL166">
        <v>1</v>
      </c>
      <c r="AM166">
        <v>1</v>
      </c>
      <c r="AN166">
        <v>0</v>
      </c>
      <c r="AP166">
        <v>0</v>
      </c>
      <c r="AQ166">
        <v>0</v>
      </c>
      <c r="AR166">
        <v>1</v>
      </c>
      <c r="AS166">
        <v>1</v>
      </c>
      <c r="AU166">
        <f>IF(AK166=0,0,IF(AL166=0,0,"NASH"))</f>
        <v>0</v>
      </c>
      <c r="AV166">
        <f>IF(AM166=0,0,IF(AN166=0,0,"NASH"))</f>
        <v>0</v>
      </c>
      <c r="AX166">
        <f>IF(AP166=0,0,IF(AQ166=0,0,"NASH"))</f>
        <v>0</v>
      </c>
      <c r="AY166" t="str">
        <f>IF(AR166=0,0,IF(AS166=0,0,"NASH"))</f>
        <v>NASH</v>
      </c>
      <c r="BA166">
        <v>0</v>
      </c>
      <c r="BB166">
        <v>0</v>
      </c>
      <c r="BD166">
        <v>0</v>
      </c>
      <c r="BE166" t="s">
        <v>10</v>
      </c>
      <c r="BG166">
        <f>IF(BA166="NASH",1,0)</f>
        <v>0</v>
      </c>
      <c r="BI166">
        <f>BG166+BK167</f>
        <v>1</v>
      </c>
      <c r="BM166" t="s">
        <v>2</v>
      </c>
      <c r="BN166" s="4" t="s">
        <v>2</v>
      </c>
      <c r="BO166" t="s">
        <v>0</v>
      </c>
      <c r="BP166" s="4" t="s">
        <v>0</v>
      </c>
      <c r="BQ166">
        <f>IF(BI167="OK",1,0)</f>
        <v>0</v>
      </c>
      <c r="BR166">
        <f>IF(BM166="a",1,0)</f>
        <v>0</v>
      </c>
      <c r="BS166">
        <f>IF(BO167="b",1,0)</f>
        <v>0</v>
      </c>
      <c r="BT166">
        <f>SUM(BQ166:BS166)</f>
        <v>0</v>
      </c>
      <c r="BU166" t="str">
        <f>IF(BT166=3,"EVVIVA!","no")</f>
        <v>no</v>
      </c>
    </row>
    <row r="167" spans="2:68" ht="12.75">
      <c r="B167" t="s">
        <v>0</v>
      </c>
      <c r="C167" s="4" t="s">
        <v>0</v>
      </c>
      <c r="D167" t="s">
        <v>0</v>
      </c>
      <c r="E167" s="4" t="s">
        <v>0</v>
      </c>
      <c r="G167">
        <f>IF(B167="a",2,IF(B167="b",1,IF(B167="d",0)))</f>
        <v>2</v>
      </c>
      <c r="H167">
        <f>IF(C167="a",0,IF(C167="b",2,IF(C167="d",1)))</f>
        <v>0</v>
      </c>
      <c r="I167">
        <f>IF(D167="a",2,IF(D167="b",1,IF(D167="d",0)))</f>
        <v>2</v>
      </c>
      <c r="J167">
        <f>IF(E167="a",0,IF(E167="b",2,IF(E167="d",1)))</f>
        <v>0</v>
      </c>
      <c r="L167">
        <f>IF(B167="a",2,IF(B167="b",0,IF(B167="d",1)))</f>
        <v>2</v>
      </c>
      <c r="M167">
        <f>IF(C167="a",1,IF(C167="b",2,IF(C167="d",0)))</f>
        <v>1</v>
      </c>
      <c r="N167">
        <f>IF(D167="a",2,IF(D167="b",0,IF(D167="d",1)))</f>
        <v>2</v>
      </c>
      <c r="O167">
        <f>IF(E167="a",1,IF(E167="b",2,IF(E167="d",0)))</f>
        <v>1</v>
      </c>
      <c r="Q167">
        <v>2</v>
      </c>
      <c r="R167">
        <v>0</v>
      </c>
      <c r="S167">
        <v>2</v>
      </c>
      <c r="T167">
        <v>0</v>
      </c>
      <c r="V167">
        <v>2</v>
      </c>
      <c r="W167">
        <v>1</v>
      </c>
      <c r="X167">
        <v>2</v>
      </c>
      <c r="Y167">
        <v>1</v>
      </c>
      <c r="AA167">
        <f>IF(Q167&gt;=Q166,1,0)</f>
        <v>1</v>
      </c>
      <c r="AB167">
        <f>IF(R167&gt;=T167,1,0)</f>
        <v>1</v>
      </c>
      <c r="AC167">
        <f>IF(S167&gt;=S166,1,0)</f>
        <v>1</v>
      </c>
      <c r="AD167">
        <f>IF(T167&gt;=R167,1,0)</f>
        <v>1</v>
      </c>
      <c r="AF167">
        <f>IF(V167&gt;=V166,1,0)</f>
        <v>1</v>
      </c>
      <c r="AG167">
        <f>IF(W167&gt;=Y167,1,0)</f>
        <v>1</v>
      </c>
      <c r="AH167">
        <f>IF(X167&gt;=X166,1,0)</f>
        <v>1</v>
      </c>
      <c r="AI167">
        <f>IF(Y167&gt;=W167,1,0)</f>
        <v>1</v>
      </c>
      <c r="AK167">
        <v>1</v>
      </c>
      <c r="AL167">
        <v>1</v>
      </c>
      <c r="AM167">
        <v>1</v>
      </c>
      <c r="AN167">
        <v>1</v>
      </c>
      <c r="AP167">
        <v>1</v>
      </c>
      <c r="AQ167">
        <v>1</v>
      </c>
      <c r="AR167">
        <v>1</v>
      </c>
      <c r="AS167">
        <v>1</v>
      </c>
      <c r="AU167" t="str">
        <f>IF(AK167=0,0,IF(AL167=0,0,"NASH"))</f>
        <v>NASH</v>
      </c>
      <c r="AV167" t="str">
        <f>IF(AM167=0,0,IF(AN167=0,0,"NASH"))</f>
        <v>NASH</v>
      </c>
      <c r="AX167" t="str">
        <f>IF(AP167=0,0,IF(AQ167=0,0,"NASH"))</f>
        <v>NASH</v>
      </c>
      <c r="AY167" t="str">
        <f>IF(AR167=0,0,IF(AS167=0,0,"NASH"))</f>
        <v>NASH</v>
      </c>
      <c r="BA167" t="s">
        <v>10</v>
      </c>
      <c r="BB167" t="s">
        <v>10</v>
      </c>
      <c r="BD167" t="s">
        <v>10</v>
      </c>
      <c r="BE167" t="s">
        <v>10</v>
      </c>
      <c r="BI167" t="str">
        <f>IF(BI166=2,"OK","no")</f>
        <v>no</v>
      </c>
      <c r="BK167">
        <f>IF(BE167="NASH",1,0)</f>
        <v>1</v>
      </c>
      <c r="BM167" t="s">
        <v>0</v>
      </c>
      <c r="BN167" s="4" t="s">
        <v>0</v>
      </c>
      <c r="BO167" t="s">
        <v>0</v>
      </c>
      <c r="BP167" s="4" t="s">
        <v>0</v>
      </c>
    </row>
    <row r="168" spans="3:68" ht="12.75">
      <c r="C168" s="4"/>
      <c r="E168" s="4"/>
      <c r="BN168" s="4"/>
      <c r="BP168" s="4"/>
    </row>
    <row r="169" spans="2:73" ht="12.75">
      <c r="B169" t="s">
        <v>2</v>
      </c>
      <c r="C169" s="4" t="s">
        <v>2</v>
      </c>
      <c r="D169" t="s">
        <v>0</v>
      </c>
      <c r="E169" s="4" t="s">
        <v>0</v>
      </c>
      <c r="G169">
        <f>IF(B169="a",2,IF(B169="b",1,IF(B169="d",0)))</f>
        <v>0</v>
      </c>
      <c r="H169">
        <f>IF(C169="a",0,IF(C169="b",2,IF(C169="d",1)))</f>
        <v>1</v>
      </c>
      <c r="I169">
        <f>IF(D169="a",2,IF(D169="b",1,IF(D169="d",0)))</f>
        <v>2</v>
      </c>
      <c r="J169">
        <f>IF(E169="a",0,IF(E169="b",2,IF(E169="d",1)))</f>
        <v>0</v>
      </c>
      <c r="L169">
        <f>IF(B169="a",2,IF(B169="b",0,IF(B169="d",1)))</f>
        <v>1</v>
      </c>
      <c r="M169">
        <f>IF(C169="a",1,IF(C169="b",2,IF(C169="d",0)))</f>
        <v>0</v>
      </c>
      <c r="N169">
        <f>IF(D169="a",2,IF(D169="b",0,IF(D169="d",1)))</f>
        <v>2</v>
      </c>
      <c r="O169">
        <f>IF(E169="a",1,IF(E169="b",2,IF(E169="d",0)))</f>
        <v>1</v>
      </c>
      <c r="Q169">
        <v>0</v>
      </c>
      <c r="R169">
        <v>1</v>
      </c>
      <c r="S169">
        <v>2</v>
      </c>
      <c r="T169">
        <v>0</v>
      </c>
      <c r="V169">
        <v>1</v>
      </c>
      <c r="W169">
        <v>0</v>
      </c>
      <c r="X169">
        <v>2</v>
      </c>
      <c r="Y169">
        <v>1</v>
      </c>
      <c r="AA169">
        <f>IF(Q169&gt;=Q170,1,0)</f>
        <v>0</v>
      </c>
      <c r="AB169">
        <f>IF(R169&gt;=T169,1,0)</f>
        <v>1</v>
      </c>
      <c r="AC169">
        <f>IF(S169&gt;=S170,1,0)</f>
        <v>1</v>
      </c>
      <c r="AD169">
        <f>IF(T169&gt;=R169,1,0)</f>
        <v>0</v>
      </c>
      <c r="AF169">
        <f>IF(V169&gt;=V170,1,0)</f>
        <v>0</v>
      </c>
      <c r="AG169">
        <f>IF(W169&gt;=Y169,1,0)</f>
        <v>0</v>
      </c>
      <c r="AH169">
        <f>IF(X169&gt;=X170,1,0)</f>
        <v>1</v>
      </c>
      <c r="AI169">
        <f>IF(Y169&gt;=W169,1,0)</f>
        <v>1</v>
      </c>
      <c r="AK169">
        <v>0</v>
      </c>
      <c r="AL169">
        <v>1</v>
      </c>
      <c r="AM169">
        <v>1</v>
      </c>
      <c r="AN169">
        <v>0</v>
      </c>
      <c r="AP169">
        <v>0</v>
      </c>
      <c r="AQ169">
        <v>0</v>
      </c>
      <c r="AR169">
        <v>1</v>
      </c>
      <c r="AS169">
        <v>1</v>
      </c>
      <c r="AU169">
        <f>IF(AK169=0,0,IF(AL169=0,0,"NASH"))</f>
        <v>0</v>
      </c>
      <c r="AV169">
        <f>IF(AM169=0,0,IF(AN169=0,0,"NASH"))</f>
        <v>0</v>
      </c>
      <c r="AX169">
        <f>IF(AP169=0,0,IF(AQ169=0,0,"NASH"))</f>
        <v>0</v>
      </c>
      <c r="AY169" t="str">
        <f>IF(AR169=0,0,IF(AS169=0,0,"NASH"))</f>
        <v>NASH</v>
      </c>
      <c r="BA169">
        <v>0</v>
      </c>
      <c r="BB169">
        <v>0</v>
      </c>
      <c r="BD169">
        <v>0</v>
      </c>
      <c r="BE169" t="s">
        <v>10</v>
      </c>
      <c r="BG169">
        <f>IF(BA169="NASH",1,0)</f>
        <v>0</v>
      </c>
      <c r="BI169">
        <f>BG169+BK170</f>
        <v>0</v>
      </c>
      <c r="BM169" t="s">
        <v>2</v>
      </c>
      <c r="BN169" s="4" t="s">
        <v>2</v>
      </c>
      <c r="BO169" t="s">
        <v>0</v>
      </c>
      <c r="BP169" s="4" t="s">
        <v>0</v>
      </c>
      <c r="BQ169">
        <f>IF(BI170="OK",1,0)</f>
        <v>0</v>
      </c>
      <c r="BR169">
        <f>IF(BM169="a",1,0)</f>
        <v>0</v>
      </c>
      <c r="BS169">
        <f>IF(BO170="b",1,0)</f>
        <v>1</v>
      </c>
      <c r="BT169">
        <f>SUM(BQ169:BS169)</f>
        <v>1</v>
      </c>
      <c r="BU169" t="str">
        <f>IF(BT169=3,"EVVIVA!","no")</f>
        <v>no</v>
      </c>
    </row>
    <row r="170" spans="2:68" ht="12.75">
      <c r="B170" t="s">
        <v>0</v>
      </c>
      <c r="C170" s="4" t="s">
        <v>0</v>
      </c>
      <c r="D170" t="s">
        <v>1</v>
      </c>
      <c r="E170" s="4" t="s">
        <v>1</v>
      </c>
      <c r="G170">
        <f>IF(B170="a",2,IF(B170="b",1,IF(B170="d",0)))</f>
        <v>2</v>
      </c>
      <c r="H170">
        <f>IF(C170="a",0,IF(C170="b",2,IF(C170="d",1)))</f>
        <v>0</v>
      </c>
      <c r="I170">
        <f>IF(D170="a",2,IF(D170="b",1,IF(D170="d",0)))</f>
        <v>1</v>
      </c>
      <c r="J170">
        <f>IF(E170="a",0,IF(E170="b",2,IF(E170="d",1)))</f>
        <v>2</v>
      </c>
      <c r="L170">
        <f>IF(B170="a",2,IF(B170="b",0,IF(B170="d",1)))</f>
        <v>2</v>
      </c>
      <c r="M170">
        <f>IF(C170="a",1,IF(C170="b",2,IF(C170="d",0)))</f>
        <v>1</v>
      </c>
      <c r="N170">
        <f>IF(D170="a",2,IF(D170="b",0,IF(D170="d",1)))</f>
        <v>0</v>
      </c>
      <c r="O170">
        <f>IF(E170="a",1,IF(E170="b",2,IF(E170="d",0)))</f>
        <v>2</v>
      </c>
      <c r="Q170">
        <v>2</v>
      </c>
      <c r="R170">
        <v>0</v>
      </c>
      <c r="S170">
        <v>1</v>
      </c>
      <c r="T170">
        <v>2</v>
      </c>
      <c r="V170">
        <v>2</v>
      </c>
      <c r="W170">
        <v>1</v>
      </c>
      <c r="X170">
        <v>0</v>
      </c>
      <c r="Y170">
        <v>2</v>
      </c>
      <c r="AA170">
        <f>IF(Q170&gt;=Q169,1,0)</f>
        <v>1</v>
      </c>
      <c r="AB170">
        <f>IF(R170&gt;=T170,1,0)</f>
        <v>0</v>
      </c>
      <c r="AC170">
        <f>IF(S170&gt;=S169,1,0)</f>
        <v>0</v>
      </c>
      <c r="AD170">
        <f>IF(T170&gt;=R170,1,0)</f>
        <v>1</v>
      </c>
      <c r="AF170">
        <f>IF(V170&gt;=V169,1,0)</f>
        <v>1</v>
      </c>
      <c r="AG170">
        <f>IF(W170&gt;=Y170,1,0)</f>
        <v>0</v>
      </c>
      <c r="AH170">
        <f>IF(X170&gt;=X169,1,0)</f>
        <v>0</v>
      </c>
      <c r="AI170">
        <f>IF(Y170&gt;=W170,1,0)</f>
        <v>1</v>
      </c>
      <c r="AK170">
        <v>1</v>
      </c>
      <c r="AL170">
        <v>0</v>
      </c>
      <c r="AM170">
        <v>0</v>
      </c>
      <c r="AN170">
        <v>1</v>
      </c>
      <c r="AP170">
        <v>1</v>
      </c>
      <c r="AQ170">
        <v>0</v>
      </c>
      <c r="AR170">
        <v>0</v>
      </c>
      <c r="AS170">
        <v>1</v>
      </c>
      <c r="AU170">
        <f>IF(AK170=0,0,IF(AL170=0,0,"NASH"))</f>
        <v>0</v>
      </c>
      <c r="AV170">
        <f>IF(AM170=0,0,IF(AN170=0,0,"NASH"))</f>
        <v>0</v>
      </c>
      <c r="AX170">
        <f>IF(AP170=0,0,IF(AQ170=0,0,"NASH"))</f>
        <v>0</v>
      </c>
      <c r="AY170">
        <f>IF(AR170=0,0,IF(AS170=0,0,"NASH"))</f>
        <v>0</v>
      </c>
      <c r="BA170">
        <v>0</v>
      </c>
      <c r="BB170">
        <v>0</v>
      </c>
      <c r="BD170">
        <v>0</v>
      </c>
      <c r="BE170">
        <v>0</v>
      </c>
      <c r="BI170" t="str">
        <f>IF(BI169=2,"OK","no")</f>
        <v>no</v>
      </c>
      <c r="BK170">
        <f>IF(BE170="NASH",1,0)</f>
        <v>0</v>
      </c>
      <c r="BM170" t="s">
        <v>0</v>
      </c>
      <c r="BN170" s="4" t="s">
        <v>0</v>
      </c>
      <c r="BO170" t="s">
        <v>1</v>
      </c>
      <c r="BP170" s="4" t="s">
        <v>1</v>
      </c>
    </row>
    <row r="171" spans="3:68" ht="12.75">
      <c r="C171" s="4"/>
      <c r="E171" s="4"/>
      <c r="BN171" s="4"/>
      <c r="BP171" s="4"/>
    </row>
    <row r="172" spans="2:73" ht="12.75">
      <c r="B172" t="s">
        <v>2</v>
      </c>
      <c r="C172" s="4" t="s">
        <v>2</v>
      </c>
      <c r="D172" t="s">
        <v>0</v>
      </c>
      <c r="E172" s="4" t="s">
        <v>0</v>
      </c>
      <c r="G172">
        <f>IF(B172="a",2,IF(B172="b",1,IF(B172="d",0)))</f>
        <v>0</v>
      </c>
      <c r="H172">
        <f>IF(C172="a",0,IF(C172="b",2,IF(C172="d",1)))</f>
        <v>1</v>
      </c>
      <c r="I172">
        <f>IF(D172="a",2,IF(D172="b",1,IF(D172="d",0)))</f>
        <v>2</v>
      </c>
      <c r="J172">
        <f>IF(E172="a",0,IF(E172="b",2,IF(E172="d",1)))</f>
        <v>0</v>
      </c>
      <c r="L172">
        <f>IF(B172="a",2,IF(B172="b",0,IF(B172="d",1)))</f>
        <v>1</v>
      </c>
      <c r="M172">
        <f>IF(C172="a",1,IF(C172="b",2,IF(C172="d",0)))</f>
        <v>0</v>
      </c>
      <c r="N172">
        <f>IF(D172="a",2,IF(D172="b",0,IF(D172="d",1)))</f>
        <v>2</v>
      </c>
      <c r="O172">
        <f>IF(E172="a",1,IF(E172="b",2,IF(E172="d",0)))</f>
        <v>1</v>
      </c>
      <c r="Q172">
        <v>0</v>
      </c>
      <c r="R172">
        <v>1</v>
      </c>
      <c r="S172">
        <v>2</v>
      </c>
      <c r="T172">
        <v>0</v>
      </c>
      <c r="V172">
        <v>1</v>
      </c>
      <c r="W172">
        <v>0</v>
      </c>
      <c r="X172">
        <v>2</v>
      </c>
      <c r="Y172">
        <v>1</v>
      </c>
      <c r="AA172">
        <f>IF(Q172&gt;=Q173,1,0)</f>
        <v>0</v>
      </c>
      <c r="AB172">
        <f>IF(R172&gt;=T172,1,0)</f>
        <v>1</v>
      </c>
      <c r="AC172">
        <f>IF(S172&gt;=S173,1,0)</f>
        <v>1</v>
      </c>
      <c r="AD172">
        <f>IF(T172&gt;=R172,1,0)</f>
        <v>0</v>
      </c>
      <c r="AF172">
        <f>IF(V172&gt;=V173,1,0)</f>
        <v>0</v>
      </c>
      <c r="AG172">
        <f>IF(W172&gt;=Y172,1,0)</f>
        <v>0</v>
      </c>
      <c r="AH172">
        <f>IF(X172&gt;=X173,1,0)</f>
        <v>1</v>
      </c>
      <c r="AI172">
        <f>IF(Y172&gt;=W172,1,0)</f>
        <v>1</v>
      </c>
      <c r="AK172">
        <v>0</v>
      </c>
      <c r="AL172">
        <v>1</v>
      </c>
      <c r="AM172">
        <v>1</v>
      </c>
      <c r="AN172">
        <v>0</v>
      </c>
      <c r="AP172">
        <v>0</v>
      </c>
      <c r="AQ172">
        <v>0</v>
      </c>
      <c r="AR172">
        <v>1</v>
      </c>
      <c r="AS172">
        <v>1</v>
      </c>
      <c r="AU172">
        <f>IF(AK172=0,0,IF(AL172=0,0,"NASH"))</f>
        <v>0</v>
      </c>
      <c r="AV172">
        <f>IF(AM172=0,0,IF(AN172=0,0,"NASH"))</f>
        <v>0</v>
      </c>
      <c r="AX172">
        <f>IF(AP172=0,0,IF(AQ172=0,0,"NASH"))</f>
        <v>0</v>
      </c>
      <c r="AY172" t="str">
        <f>IF(AR172=0,0,IF(AS172=0,0,"NASH"))</f>
        <v>NASH</v>
      </c>
      <c r="BA172">
        <v>0</v>
      </c>
      <c r="BB172">
        <v>0</v>
      </c>
      <c r="BD172">
        <v>0</v>
      </c>
      <c r="BE172" t="s">
        <v>10</v>
      </c>
      <c r="BG172">
        <f>IF(BA172="NASH",1,0)</f>
        <v>0</v>
      </c>
      <c r="BI172">
        <f>BG172+BK173</f>
        <v>0</v>
      </c>
      <c r="BM172" t="s">
        <v>2</v>
      </c>
      <c r="BN172" s="4" t="s">
        <v>2</v>
      </c>
      <c r="BO172" t="s">
        <v>0</v>
      </c>
      <c r="BP172" s="4" t="s">
        <v>0</v>
      </c>
      <c r="BQ172">
        <f>IF(BI173="OK",1,0)</f>
        <v>0</v>
      </c>
      <c r="BR172">
        <f>IF(BM172="a",1,0)</f>
        <v>0</v>
      </c>
      <c r="BS172">
        <f>IF(BO173="b",1,0)</f>
        <v>0</v>
      </c>
      <c r="BT172">
        <f>SUM(BQ172:BS172)</f>
        <v>0</v>
      </c>
      <c r="BU172" t="str">
        <f>IF(BT172=3,"EVVIVA!","no")</f>
        <v>no</v>
      </c>
    </row>
    <row r="173" spans="2:68" ht="12.75">
      <c r="B173" t="s">
        <v>0</v>
      </c>
      <c r="C173" s="4" t="s">
        <v>0</v>
      </c>
      <c r="D173" t="s">
        <v>2</v>
      </c>
      <c r="E173" s="4" t="s">
        <v>2</v>
      </c>
      <c r="G173">
        <f>IF(B173="a",2,IF(B173="b",1,IF(B173="d",0)))</f>
        <v>2</v>
      </c>
      <c r="H173">
        <f>IF(C173="a",0,IF(C173="b",2,IF(C173="d",1)))</f>
        <v>0</v>
      </c>
      <c r="I173">
        <f>IF(D173="a",2,IF(D173="b",1,IF(D173="d",0)))</f>
        <v>0</v>
      </c>
      <c r="J173">
        <f>IF(E173="a",0,IF(E173="b",2,IF(E173="d",1)))</f>
        <v>1</v>
      </c>
      <c r="L173">
        <f>IF(B173="a",2,IF(B173="b",0,IF(B173="d",1)))</f>
        <v>2</v>
      </c>
      <c r="M173">
        <f>IF(C173="a",1,IF(C173="b",2,IF(C173="d",0)))</f>
        <v>1</v>
      </c>
      <c r="N173">
        <f>IF(D173="a",2,IF(D173="b",0,IF(D173="d",1)))</f>
        <v>1</v>
      </c>
      <c r="O173">
        <f>IF(E173="a",1,IF(E173="b",2,IF(E173="d",0)))</f>
        <v>0</v>
      </c>
      <c r="Q173">
        <v>2</v>
      </c>
      <c r="R173">
        <v>0</v>
      </c>
      <c r="S173">
        <v>0</v>
      </c>
      <c r="T173">
        <v>1</v>
      </c>
      <c r="V173">
        <v>2</v>
      </c>
      <c r="W173">
        <v>1</v>
      </c>
      <c r="X173">
        <v>1</v>
      </c>
      <c r="Y173">
        <v>0</v>
      </c>
      <c r="AA173">
        <f>IF(Q173&gt;=Q172,1,0)</f>
        <v>1</v>
      </c>
      <c r="AB173">
        <f>IF(R173&gt;=T173,1,0)</f>
        <v>0</v>
      </c>
      <c r="AC173">
        <f>IF(S173&gt;=S172,1,0)</f>
        <v>0</v>
      </c>
      <c r="AD173">
        <f>IF(T173&gt;=R173,1,0)</f>
        <v>1</v>
      </c>
      <c r="AF173">
        <f>IF(V173&gt;=V172,1,0)</f>
        <v>1</v>
      </c>
      <c r="AG173">
        <f>IF(W173&gt;=Y173,1,0)</f>
        <v>1</v>
      </c>
      <c r="AH173">
        <f>IF(X173&gt;=X172,1,0)</f>
        <v>0</v>
      </c>
      <c r="AI173">
        <f>IF(Y173&gt;=W173,1,0)</f>
        <v>0</v>
      </c>
      <c r="AK173">
        <v>1</v>
      </c>
      <c r="AL173">
        <v>0</v>
      </c>
      <c r="AM173">
        <v>0</v>
      </c>
      <c r="AN173">
        <v>1</v>
      </c>
      <c r="AP173">
        <v>1</v>
      </c>
      <c r="AQ173">
        <v>1</v>
      </c>
      <c r="AR173">
        <v>0</v>
      </c>
      <c r="AS173">
        <v>0</v>
      </c>
      <c r="AU173">
        <f>IF(AK173=0,0,IF(AL173=0,0,"NASH"))</f>
        <v>0</v>
      </c>
      <c r="AV173">
        <f>IF(AM173=0,0,IF(AN173=0,0,"NASH"))</f>
        <v>0</v>
      </c>
      <c r="AX173" t="str">
        <f>IF(AP173=0,0,IF(AQ173=0,0,"NASH"))</f>
        <v>NASH</v>
      </c>
      <c r="AY173">
        <f>IF(AR173=0,0,IF(AS173=0,0,"NASH"))</f>
        <v>0</v>
      </c>
      <c r="BA173">
        <v>0</v>
      </c>
      <c r="BB173">
        <v>0</v>
      </c>
      <c r="BD173" t="s">
        <v>10</v>
      </c>
      <c r="BE173">
        <v>0</v>
      </c>
      <c r="BI173" t="str">
        <f>IF(BI172=2,"OK","no")</f>
        <v>no</v>
      </c>
      <c r="BK173">
        <f>IF(BE173="NASH",1,0)</f>
        <v>0</v>
      </c>
      <c r="BM173" t="s">
        <v>0</v>
      </c>
      <c r="BN173" s="4" t="s">
        <v>0</v>
      </c>
      <c r="BO173" t="s">
        <v>2</v>
      </c>
      <c r="BP173" s="4" t="s">
        <v>2</v>
      </c>
    </row>
    <row r="174" spans="3:68" ht="12.75">
      <c r="C174" s="4"/>
      <c r="E174" s="4"/>
      <c r="BN174" s="4"/>
      <c r="BP174" s="4"/>
    </row>
    <row r="175" spans="2:73" ht="12.75">
      <c r="B175" t="s">
        <v>2</v>
      </c>
      <c r="C175" s="4" t="s">
        <v>2</v>
      </c>
      <c r="D175" t="s">
        <v>1</v>
      </c>
      <c r="E175" s="4" t="s">
        <v>1</v>
      </c>
      <c r="G175">
        <f>IF(B175="a",2,IF(B175="b",1,IF(B175="d",0)))</f>
        <v>0</v>
      </c>
      <c r="H175">
        <f>IF(C175="a",0,IF(C175="b",2,IF(C175="d",1)))</f>
        <v>1</v>
      </c>
      <c r="I175">
        <f>IF(D175="a",2,IF(D175="b",1,IF(D175="d",0)))</f>
        <v>1</v>
      </c>
      <c r="J175">
        <f>IF(E175="a",0,IF(E175="b",2,IF(E175="d",1)))</f>
        <v>2</v>
      </c>
      <c r="L175">
        <f>IF(B175="a",2,IF(B175="b",0,IF(B175="d",1)))</f>
        <v>1</v>
      </c>
      <c r="M175">
        <f>IF(C175="a",1,IF(C175="b",2,IF(C175="d",0)))</f>
        <v>0</v>
      </c>
      <c r="N175">
        <f>IF(D175="a",2,IF(D175="b",0,IF(D175="d",1)))</f>
        <v>0</v>
      </c>
      <c r="O175">
        <f>IF(E175="a",1,IF(E175="b",2,IF(E175="d",0)))</f>
        <v>2</v>
      </c>
      <c r="Q175">
        <v>0</v>
      </c>
      <c r="R175">
        <v>1</v>
      </c>
      <c r="S175">
        <v>1</v>
      </c>
      <c r="T175">
        <v>2</v>
      </c>
      <c r="V175">
        <v>1</v>
      </c>
      <c r="W175">
        <v>0</v>
      </c>
      <c r="X175">
        <v>0</v>
      </c>
      <c r="Y175">
        <v>2</v>
      </c>
      <c r="AA175">
        <f>IF(Q175&gt;=Q176,1,0)</f>
        <v>0</v>
      </c>
      <c r="AB175">
        <f>IF(R175&gt;=T175,1,0)</f>
        <v>0</v>
      </c>
      <c r="AC175">
        <f>IF(S175&gt;=S176,1,0)</f>
        <v>0</v>
      </c>
      <c r="AD175">
        <f>IF(T175&gt;=R175,1,0)</f>
        <v>1</v>
      </c>
      <c r="AF175">
        <f>IF(V175&gt;=V176,1,0)</f>
        <v>0</v>
      </c>
      <c r="AG175">
        <f>IF(W175&gt;=Y175,1,0)</f>
        <v>0</v>
      </c>
      <c r="AH175">
        <f>IF(X175&gt;=X176,1,0)</f>
        <v>0</v>
      </c>
      <c r="AI175">
        <f>IF(Y175&gt;=W175,1,0)</f>
        <v>1</v>
      </c>
      <c r="AK175">
        <v>0</v>
      </c>
      <c r="AL175">
        <v>0</v>
      </c>
      <c r="AM175">
        <v>0</v>
      </c>
      <c r="AN175">
        <v>1</v>
      </c>
      <c r="AP175">
        <v>0</v>
      </c>
      <c r="AQ175">
        <v>0</v>
      </c>
      <c r="AR175">
        <v>0</v>
      </c>
      <c r="AS175">
        <v>1</v>
      </c>
      <c r="AU175">
        <f>IF(AK175=0,0,IF(AL175=0,0,"NASH"))</f>
        <v>0</v>
      </c>
      <c r="AV175">
        <f>IF(AM175=0,0,IF(AN175=0,0,"NASH"))</f>
        <v>0</v>
      </c>
      <c r="AX175">
        <f>IF(AP175=0,0,IF(AQ175=0,0,"NASH"))</f>
        <v>0</v>
      </c>
      <c r="AY175">
        <f>IF(AR175=0,0,IF(AS175=0,0,"NASH"))</f>
        <v>0</v>
      </c>
      <c r="BA175">
        <v>0</v>
      </c>
      <c r="BB175">
        <v>0</v>
      </c>
      <c r="BD175">
        <v>0</v>
      </c>
      <c r="BE175">
        <v>0</v>
      </c>
      <c r="BG175">
        <f>IF(BA175="NASH",1,0)</f>
        <v>0</v>
      </c>
      <c r="BI175">
        <f>BG175+BK176</f>
        <v>1</v>
      </c>
      <c r="BM175" t="s">
        <v>2</v>
      </c>
      <c r="BN175" s="4" t="s">
        <v>2</v>
      </c>
      <c r="BO175" t="s">
        <v>1</v>
      </c>
      <c r="BP175" s="4" t="s">
        <v>1</v>
      </c>
      <c r="BQ175">
        <f>IF(BI176="OK",1,0)</f>
        <v>0</v>
      </c>
      <c r="BR175">
        <f>IF(BM175="a",1,0)</f>
        <v>0</v>
      </c>
      <c r="BS175">
        <f>IF(BO176="b",1,0)</f>
        <v>0</v>
      </c>
      <c r="BT175">
        <f>SUM(BQ175:BS175)</f>
        <v>0</v>
      </c>
      <c r="BU175" t="str">
        <f>IF(BT175=3,"EVVIVA!","no")</f>
        <v>no</v>
      </c>
    </row>
    <row r="176" spans="2:68" ht="12.75">
      <c r="B176" t="s">
        <v>0</v>
      </c>
      <c r="C176" s="4" t="s">
        <v>0</v>
      </c>
      <c r="D176" t="s">
        <v>0</v>
      </c>
      <c r="E176" s="4" t="s">
        <v>0</v>
      </c>
      <c r="G176">
        <f>IF(B176="a",2,IF(B176="b",1,IF(B176="d",0)))</f>
        <v>2</v>
      </c>
      <c r="H176">
        <f>IF(C176="a",0,IF(C176="b",2,IF(C176="d",1)))</f>
        <v>0</v>
      </c>
      <c r="I176">
        <f>IF(D176="a",2,IF(D176="b",1,IF(D176="d",0)))</f>
        <v>2</v>
      </c>
      <c r="J176">
        <f>IF(E176="a",0,IF(E176="b",2,IF(E176="d",1)))</f>
        <v>0</v>
      </c>
      <c r="L176">
        <f>IF(B176="a",2,IF(B176="b",0,IF(B176="d",1)))</f>
        <v>2</v>
      </c>
      <c r="M176">
        <f>IF(C176="a",1,IF(C176="b",2,IF(C176="d",0)))</f>
        <v>1</v>
      </c>
      <c r="N176">
        <f>IF(D176="a",2,IF(D176="b",0,IF(D176="d",1)))</f>
        <v>2</v>
      </c>
      <c r="O176">
        <f>IF(E176="a",1,IF(E176="b",2,IF(E176="d",0)))</f>
        <v>1</v>
      </c>
      <c r="Q176">
        <v>2</v>
      </c>
      <c r="R176">
        <v>0</v>
      </c>
      <c r="S176">
        <v>2</v>
      </c>
      <c r="T176">
        <v>0</v>
      </c>
      <c r="V176">
        <v>2</v>
      </c>
      <c r="W176">
        <v>1</v>
      </c>
      <c r="X176">
        <v>2</v>
      </c>
      <c r="Y176">
        <v>1</v>
      </c>
      <c r="AA176">
        <f>IF(Q176&gt;=Q175,1,0)</f>
        <v>1</v>
      </c>
      <c r="AB176">
        <f>IF(R176&gt;=T176,1,0)</f>
        <v>1</v>
      </c>
      <c r="AC176">
        <f>IF(S176&gt;=S175,1,0)</f>
        <v>1</v>
      </c>
      <c r="AD176">
        <f>IF(T176&gt;=R176,1,0)</f>
        <v>1</v>
      </c>
      <c r="AF176">
        <f>IF(V176&gt;=V175,1,0)</f>
        <v>1</v>
      </c>
      <c r="AG176">
        <f>IF(W176&gt;=Y176,1,0)</f>
        <v>1</v>
      </c>
      <c r="AH176">
        <f>IF(X176&gt;=X175,1,0)</f>
        <v>1</v>
      </c>
      <c r="AI176">
        <f>IF(Y176&gt;=W176,1,0)</f>
        <v>1</v>
      </c>
      <c r="AK176">
        <v>1</v>
      </c>
      <c r="AL176">
        <v>1</v>
      </c>
      <c r="AM176">
        <v>1</v>
      </c>
      <c r="AN176">
        <v>1</v>
      </c>
      <c r="AP176">
        <v>1</v>
      </c>
      <c r="AQ176">
        <v>1</v>
      </c>
      <c r="AR176">
        <v>1</v>
      </c>
      <c r="AS176">
        <v>1</v>
      </c>
      <c r="AU176" t="str">
        <f>IF(AK176=0,0,IF(AL176=0,0,"NASH"))</f>
        <v>NASH</v>
      </c>
      <c r="AV176" t="str">
        <f>IF(AM176=0,0,IF(AN176=0,0,"NASH"))</f>
        <v>NASH</v>
      </c>
      <c r="AX176" t="str">
        <f>IF(AP176=0,0,IF(AQ176=0,0,"NASH"))</f>
        <v>NASH</v>
      </c>
      <c r="AY176" t="str">
        <f>IF(AR176=0,0,IF(AS176=0,0,"NASH"))</f>
        <v>NASH</v>
      </c>
      <c r="BA176" t="s">
        <v>10</v>
      </c>
      <c r="BB176" t="s">
        <v>10</v>
      </c>
      <c r="BD176" t="s">
        <v>10</v>
      </c>
      <c r="BE176" t="s">
        <v>10</v>
      </c>
      <c r="BI176" t="str">
        <f>IF(BI175=2,"OK","no")</f>
        <v>no</v>
      </c>
      <c r="BK176">
        <f>IF(BE176="NASH",1,0)</f>
        <v>1</v>
      </c>
      <c r="BM176" t="s">
        <v>0</v>
      </c>
      <c r="BN176" s="4" t="s">
        <v>0</v>
      </c>
      <c r="BO176" t="s">
        <v>0</v>
      </c>
      <c r="BP176" s="4" t="s">
        <v>0</v>
      </c>
    </row>
    <row r="177" spans="3:68" ht="12.75">
      <c r="C177" s="4"/>
      <c r="E177" s="4"/>
      <c r="BN177" s="4"/>
      <c r="BP177" s="4"/>
    </row>
    <row r="178" spans="2:73" ht="12.75">
      <c r="B178" t="s">
        <v>2</v>
      </c>
      <c r="C178" s="4" t="s">
        <v>2</v>
      </c>
      <c r="D178" t="s">
        <v>1</v>
      </c>
      <c r="E178" s="4" t="s">
        <v>1</v>
      </c>
      <c r="G178">
        <f>IF(B178="a",2,IF(B178="b",1,IF(B178="d",0)))</f>
        <v>0</v>
      </c>
      <c r="H178">
        <f>IF(C178="a",0,IF(C178="b",2,IF(C178="d",1)))</f>
        <v>1</v>
      </c>
      <c r="I178">
        <f>IF(D178="a",2,IF(D178="b",1,IF(D178="d",0)))</f>
        <v>1</v>
      </c>
      <c r="J178">
        <f>IF(E178="a",0,IF(E178="b",2,IF(E178="d",1)))</f>
        <v>2</v>
      </c>
      <c r="L178">
        <f>IF(B178="a",2,IF(B178="b",0,IF(B178="d",1)))</f>
        <v>1</v>
      </c>
      <c r="M178">
        <f>IF(C178="a",1,IF(C178="b",2,IF(C178="d",0)))</f>
        <v>0</v>
      </c>
      <c r="N178">
        <f>IF(D178="a",2,IF(D178="b",0,IF(D178="d",1)))</f>
        <v>0</v>
      </c>
      <c r="O178">
        <f>IF(E178="a",1,IF(E178="b",2,IF(E178="d",0)))</f>
        <v>2</v>
      </c>
      <c r="Q178">
        <v>0</v>
      </c>
      <c r="R178">
        <v>1</v>
      </c>
      <c r="S178">
        <v>1</v>
      </c>
      <c r="T178">
        <v>2</v>
      </c>
      <c r="V178">
        <v>1</v>
      </c>
      <c r="W178">
        <v>0</v>
      </c>
      <c r="X178">
        <v>0</v>
      </c>
      <c r="Y178">
        <v>2</v>
      </c>
      <c r="AA178">
        <f>IF(Q178&gt;=Q179,1,0)</f>
        <v>0</v>
      </c>
      <c r="AB178">
        <f>IF(R178&gt;=T178,1,0)</f>
        <v>0</v>
      </c>
      <c r="AC178">
        <f>IF(S178&gt;=S179,1,0)</f>
        <v>1</v>
      </c>
      <c r="AD178">
        <f>IF(T178&gt;=R178,1,0)</f>
        <v>1</v>
      </c>
      <c r="AF178">
        <f>IF(V178&gt;=V179,1,0)</f>
        <v>0</v>
      </c>
      <c r="AG178">
        <f>IF(W178&gt;=Y178,1,0)</f>
        <v>0</v>
      </c>
      <c r="AH178">
        <f>IF(X178&gt;=X179,1,0)</f>
        <v>1</v>
      </c>
      <c r="AI178">
        <f>IF(Y178&gt;=W178,1,0)</f>
        <v>1</v>
      </c>
      <c r="AK178">
        <v>0</v>
      </c>
      <c r="AL178">
        <v>0</v>
      </c>
      <c r="AM178">
        <v>1</v>
      </c>
      <c r="AN178">
        <v>1</v>
      </c>
      <c r="AP178">
        <v>0</v>
      </c>
      <c r="AQ178">
        <v>0</v>
      </c>
      <c r="AR178">
        <v>1</v>
      </c>
      <c r="AS178">
        <v>1</v>
      </c>
      <c r="AU178">
        <f>IF(AK178=0,0,IF(AL178=0,0,"NASH"))</f>
        <v>0</v>
      </c>
      <c r="AV178" t="str">
        <f>IF(AM178=0,0,IF(AN178=0,0,"NASH"))</f>
        <v>NASH</v>
      </c>
      <c r="AX178">
        <f>IF(AP178=0,0,IF(AQ178=0,0,"NASH"))</f>
        <v>0</v>
      </c>
      <c r="AY178" t="str">
        <f>IF(AR178=0,0,IF(AS178=0,0,"NASH"))</f>
        <v>NASH</v>
      </c>
      <c r="BA178">
        <v>0</v>
      </c>
      <c r="BB178" t="s">
        <v>10</v>
      </c>
      <c r="BD178">
        <v>0</v>
      </c>
      <c r="BE178" t="s">
        <v>10</v>
      </c>
      <c r="BG178">
        <f>IF(BA178="NASH",1,0)</f>
        <v>0</v>
      </c>
      <c r="BI178">
        <f>BG178+BK179</f>
        <v>1</v>
      </c>
      <c r="BM178" t="s">
        <v>2</v>
      </c>
      <c r="BN178" s="4" t="s">
        <v>2</v>
      </c>
      <c r="BO178" t="s">
        <v>1</v>
      </c>
      <c r="BP178" s="4" t="s">
        <v>1</v>
      </c>
      <c r="BQ178">
        <f>IF(BI179="OK",1,0)</f>
        <v>0</v>
      </c>
      <c r="BR178">
        <f>IF(BM178="a",1,0)</f>
        <v>0</v>
      </c>
      <c r="BS178">
        <f>IF(BO179="b",1,0)</f>
        <v>1</v>
      </c>
      <c r="BT178">
        <f>SUM(BQ178:BS178)</f>
        <v>1</v>
      </c>
      <c r="BU178" t="str">
        <f>IF(BT178=3,"EVVIVA!","no")</f>
        <v>no</v>
      </c>
    </row>
    <row r="179" spans="2:68" ht="12.75">
      <c r="B179" t="s">
        <v>0</v>
      </c>
      <c r="C179" s="4" t="s">
        <v>0</v>
      </c>
      <c r="D179" t="s">
        <v>1</v>
      </c>
      <c r="E179" s="4" t="s">
        <v>1</v>
      </c>
      <c r="G179">
        <f>IF(B179="a",2,IF(B179="b",1,IF(B179="d",0)))</f>
        <v>2</v>
      </c>
      <c r="H179">
        <f>IF(C179="a",0,IF(C179="b",2,IF(C179="d",1)))</f>
        <v>0</v>
      </c>
      <c r="I179">
        <f>IF(D179="a",2,IF(D179="b",1,IF(D179="d",0)))</f>
        <v>1</v>
      </c>
      <c r="J179">
        <f>IF(E179="a",0,IF(E179="b",2,IF(E179="d",1)))</f>
        <v>2</v>
      </c>
      <c r="L179">
        <f>IF(B179="a",2,IF(B179="b",0,IF(B179="d",1)))</f>
        <v>2</v>
      </c>
      <c r="M179">
        <f>IF(C179="a",1,IF(C179="b",2,IF(C179="d",0)))</f>
        <v>1</v>
      </c>
      <c r="N179">
        <f>IF(D179="a",2,IF(D179="b",0,IF(D179="d",1)))</f>
        <v>0</v>
      </c>
      <c r="O179">
        <f>IF(E179="a",1,IF(E179="b",2,IF(E179="d",0)))</f>
        <v>2</v>
      </c>
      <c r="Q179">
        <v>2</v>
      </c>
      <c r="R179">
        <v>0</v>
      </c>
      <c r="S179">
        <v>1</v>
      </c>
      <c r="T179">
        <v>2</v>
      </c>
      <c r="V179">
        <v>2</v>
      </c>
      <c r="W179">
        <v>1</v>
      </c>
      <c r="X179">
        <v>0</v>
      </c>
      <c r="Y179">
        <v>2</v>
      </c>
      <c r="AA179">
        <f>IF(Q179&gt;=Q178,1,0)</f>
        <v>1</v>
      </c>
      <c r="AB179">
        <f>IF(R179&gt;=T179,1,0)</f>
        <v>0</v>
      </c>
      <c r="AC179">
        <f>IF(S179&gt;=S178,1,0)</f>
        <v>1</v>
      </c>
      <c r="AD179">
        <f>IF(T179&gt;=R179,1,0)</f>
        <v>1</v>
      </c>
      <c r="AF179">
        <f>IF(V179&gt;=V178,1,0)</f>
        <v>1</v>
      </c>
      <c r="AG179">
        <f>IF(W179&gt;=Y179,1,0)</f>
        <v>0</v>
      </c>
      <c r="AH179">
        <f>IF(X179&gt;=X178,1,0)</f>
        <v>1</v>
      </c>
      <c r="AI179">
        <f>IF(Y179&gt;=W179,1,0)</f>
        <v>1</v>
      </c>
      <c r="AK179">
        <v>1</v>
      </c>
      <c r="AL179">
        <v>0</v>
      </c>
      <c r="AM179">
        <v>1</v>
      </c>
      <c r="AN179">
        <v>1</v>
      </c>
      <c r="AP179">
        <v>1</v>
      </c>
      <c r="AQ179">
        <v>0</v>
      </c>
      <c r="AR179">
        <v>1</v>
      </c>
      <c r="AS179">
        <v>1</v>
      </c>
      <c r="AU179">
        <f>IF(AK179=0,0,IF(AL179=0,0,"NASH"))</f>
        <v>0</v>
      </c>
      <c r="AV179" t="str">
        <f>IF(AM179=0,0,IF(AN179=0,0,"NASH"))</f>
        <v>NASH</v>
      </c>
      <c r="AX179">
        <f>IF(AP179=0,0,IF(AQ179=0,0,"NASH"))</f>
        <v>0</v>
      </c>
      <c r="AY179" t="str">
        <f>IF(AR179=0,0,IF(AS179=0,0,"NASH"))</f>
        <v>NASH</v>
      </c>
      <c r="BA179">
        <v>0</v>
      </c>
      <c r="BB179" t="s">
        <v>10</v>
      </c>
      <c r="BD179">
        <v>0</v>
      </c>
      <c r="BE179" t="s">
        <v>10</v>
      </c>
      <c r="BI179" t="str">
        <f>IF(BI178=2,"OK","no")</f>
        <v>no</v>
      </c>
      <c r="BK179">
        <f>IF(BE179="NASH",1,0)</f>
        <v>1</v>
      </c>
      <c r="BM179" t="s">
        <v>0</v>
      </c>
      <c r="BN179" s="4" t="s">
        <v>0</v>
      </c>
      <c r="BO179" t="s">
        <v>1</v>
      </c>
      <c r="BP179" s="4" t="s">
        <v>1</v>
      </c>
    </row>
    <row r="180" spans="3:68" ht="12.75">
      <c r="C180" s="4"/>
      <c r="E180" s="4"/>
      <c r="BN180" s="4"/>
      <c r="BP180" s="4"/>
    </row>
    <row r="181" spans="2:73" ht="12.75">
      <c r="B181" t="s">
        <v>2</v>
      </c>
      <c r="C181" s="4" t="s">
        <v>2</v>
      </c>
      <c r="D181" t="s">
        <v>1</v>
      </c>
      <c r="E181" s="4" t="s">
        <v>1</v>
      </c>
      <c r="G181">
        <f>IF(B181="a",2,IF(B181="b",1,IF(B181="d",0)))</f>
        <v>0</v>
      </c>
      <c r="H181">
        <f>IF(C181="a",0,IF(C181="b",2,IF(C181="d",1)))</f>
        <v>1</v>
      </c>
      <c r="I181">
        <f>IF(D181="a",2,IF(D181="b",1,IF(D181="d",0)))</f>
        <v>1</v>
      </c>
      <c r="J181">
        <f>IF(E181="a",0,IF(E181="b",2,IF(E181="d",1)))</f>
        <v>2</v>
      </c>
      <c r="L181">
        <f>IF(B181="a",2,IF(B181="b",0,IF(B181="d",1)))</f>
        <v>1</v>
      </c>
      <c r="M181">
        <f>IF(C181="a",1,IF(C181="b",2,IF(C181="d",0)))</f>
        <v>0</v>
      </c>
      <c r="N181">
        <f>IF(D181="a",2,IF(D181="b",0,IF(D181="d",1)))</f>
        <v>0</v>
      </c>
      <c r="O181">
        <f>IF(E181="a",1,IF(E181="b",2,IF(E181="d",0)))</f>
        <v>2</v>
      </c>
      <c r="Q181">
        <v>0</v>
      </c>
      <c r="R181">
        <v>1</v>
      </c>
      <c r="S181">
        <v>1</v>
      </c>
      <c r="T181">
        <v>2</v>
      </c>
      <c r="V181">
        <v>1</v>
      </c>
      <c r="W181">
        <v>0</v>
      </c>
      <c r="X181">
        <v>0</v>
      </c>
      <c r="Y181">
        <v>2</v>
      </c>
      <c r="AA181">
        <f>IF(Q181&gt;=Q182,1,0)</f>
        <v>0</v>
      </c>
      <c r="AB181">
        <f>IF(R181&gt;=T181,1,0)</f>
        <v>0</v>
      </c>
      <c r="AC181">
        <f>IF(S181&gt;=S182,1,0)</f>
        <v>1</v>
      </c>
      <c r="AD181">
        <f>IF(T181&gt;=R181,1,0)</f>
        <v>1</v>
      </c>
      <c r="AF181">
        <f>IF(V181&gt;=V182,1,0)</f>
        <v>0</v>
      </c>
      <c r="AG181">
        <f>IF(W181&gt;=Y181,1,0)</f>
        <v>0</v>
      </c>
      <c r="AH181">
        <f>IF(X181&gt;=X182,1,0)</f>
        <v>0</v>
      </c>
      <c r="AI181">
        <f>IF(Y181&gt;=W181,1,0)</f>
        <v>1</v>
      </c>
      <c r="AK181">
        <v>0</v>
      </c>
      <c r="AL181">
        <v>0</v>
      </c>
      <c r="AM181">
        <v>1</v>
      </c>
      <c r="AN181">
        <v>1</v>
      </c>
      <c r="AP181">
        <v>0</v>
      </c>
      <c r="AQ181">
        <v>0</v>
      </c>
      <c r="AR181">
        <v>0</v>
      </c>
      <c r="AS181">
        <v>1</v>
      </c>
      <c r="AU181">
        <f>IF(AK181=0,0,IF(AL181=0,0,"NASH"))</f>
        <v>0</v>
      </c>
      <c r="AV181" t="str">
        <f>IF(AM181=0,0,IF(AN181=0,0,"NASH"))</f>
        <v>NASH</v>
      </c>
      <c r="AX181">
        <f>IF(AP181=0,0,IF(AQ181=0,0,"NASH"))</f>
        <v>0</v>
      </c>
      <c r="AY181">
        <f>IF(AR181=0,0,IF(AS181=0,0,"NASH"))</f>
        <v>0</v>
      </c>
      <c r="BA181">
        <v>0</v>
      </c>
      <c r="BB181" t="s">
        <v>10</v>
      </c>
      <c r="BD181">
        <v>0</v>
      </c>
      <c r="BE181">
        <v>0</v>
      </c>
      <c r="BG181">
        <f>IF(BA181="NASH",1,0)</f>
        <v>0</v>
      </c>
      <c r="BI181">
        <f>BG181+BK182</f>
        <v>0</v>
      </c>
      <c r="BM181" t="s">
        <v>2</v>
      </c>
      <c r="BN181" s="4" t="s">
        <v>2</v>
      </c>
      <c r="BO181" t="s">
        <v>1</v>
      </c>
      <c r="BP181" s="4" t="s">
        <v>1</v>
      </c>
      <c r="BQ181">
        <f>IF(BI182="OK",1,0)</f>
        <v>0</v>
      </c>
      <c r="BR181">
        <f>IF(BM181="a",1,0)</f>
        <v>0</v>
      </c>
      <c r="BS181">
        <f>IF(BO182="b",1,0)</f>
        <v>0</v>
      </c>
      <c r="BT181">
        <f>SUM(BQ181:BS181)</f>
        <v>0</v>
      </c>
      <c r="BU181" t="str">
        <f>IF(BT181=3,"EVVIVA!","no")</f>
        <v>no</v>
      </c>
    </row>
    <row r="182" spans="2:68" ht="12.75">
      <c r="B182" t="s">
        <v>0</v>
      </c>
      <c r="C182" s="4" t="s">
        <v>0</v>
      </c>
      <c r="D182" t="s">
        <v>2</v>
      </c>
      <c r="E182" s="4" t="s">
        <v>2</v>
      </c>
      <c r="G182">
        <f>IF(B182="a",2,IF(B182="b",1,IF(B182="d",0)))</f>
        <v>2</v>
      </c>
      <c r="H182">
        <f>IF(C182="a",0,IF(C182="b",2,IF(C182="d",1)))</f>
        <v>0</v>
      </c>
      <c r="I182">
        <f>IF(D182="a",2,IF(D182="b",1,IF(D182="d",0)))</f>
        <v>0</v>
      </c>
      <c r="J182">
        <f>IF(E182="a",0,IF(E182="b",2,IF(E182="d",1)))</f>
        <v>1</v>
      </c>
      <c r="L182">
        <f>IF(B182="a",2,IF(B182="b",0,IF(B182="d",1)))</f>
        <v>2</v>
      </c>
      <c r="M182">
        <f>IF(C182="a",1,IF(C182="b",2,IF(C182="d",0)))</f>
        <v>1</v>
      </c>
      <c r="N182">
        <f>IF(D182="a",2,IF(D182="b",0,IF(D182="d",1)))</f>
        <v>1</v>
      </c>
      <c r="O182">
        <f>IF(E182="a",1,IF(E182="b",2,IF(E182="d",0)))</f>
        <v>0</v>
      </c>
      <c r="Q182">
        <v>2</v>
      </c>
      <c r="R182">
        <v>0</v>
      </c>
      <c r="S182">
        <v>0</v>
      </c>
      <c r="T182">
        <v>1</v>
      </c>
      <c r="V182">
        <v>2</v>
      </c>
      <c r="W182">
        <v>1</v>
      </c>
      <c r="X182">
        <v>1</v>
      </c>
      <c r="Y182">
        <v>0</v>
      </c>
      <c r="AA182">
        <f>IF(Q182&gt;=Q181,1,0)</f>
        <v>1</v>
      </c>
      <c r="AB182">
        <f>IF(R182&gt;=T182,1,0)</f>
        <v>0</v>
      </c>
      <c r="AC182">
        <f>IF(S182&gt;=S181,1,0)</f>
        <v>0</v>
      </c>
      <c r="AD182">
        <f>IF(T182&gt;=R182,1,0)</f>
        <v>1</v>
      </c>
      <c r="AF182">
        <f>IF(V182&gt;=V181,1,0)</f>
        <v>1</v>
      </c>
      <c r="AG182">
        <f>IF(W182&gt;=Y182,1,0)</f>
        <v>1</v>
      </c>
      <c r="AH182">
        <f>IF(X182&gt;=X181,1,0)</f>
        <v>1</v>
      </c>
      <c r="AI182">
        <f>IF(Y182&gt;=W182,1,0)</f>
        <v>0</v>
      </c>
      <c r="AK182">
        <v>1</v>
      </c>
      <c r="AL182">
        <v>0</v>
      </c>
      <c r="AM182">
        <v>0</v>
      </c>
      <c r="AN182">
        <v>1</v>
      </c>
      <c r="AP182">
        <v>1</v>
      </c>
      <c r="AQ182">
        <v>1</v>
      </c>
      <c r="AR182">
        <v>1</v>
      </c>
      <c r="AS182">
        <v>0</v>
      </c>
      <c r="AU182">
        <f>IF(AK182=0,0,IF(AL182=0,0,"NASH"))</f>
        <v>0</v>
      </c>
      <c r="AV182">
        <f>IF(AM182=0,0,IF(AN182=0,0,"NASH"))</f>
        <v>0</v>
      </c>
      <c r="AX182" t="str">
        <f>IF(AP182=0,0,IF(AQ182=0,0,"NASH"))</f>
        <v>NASH</v>
      </c>
      <c r="AY182">
        <f>IF(AR182=0,0,IF(AS182=0,0,"NASH"))</f>
        <v>0</v>
      </c>
      <c r="BA182">
        <v>0</v>
      </c>
      <c r="BB182">
        <v>0</v>
      </c>
      <c r="BD182" t="s">
        <v>10</v>
      </c>
      <c r="BE182">
        <v>0</v>
      </c>
      <c r="BI182" t="str">
        <f>IF(BI181=2,"OK","no")</f>
        <v>no</v>
      </c>
      <c r="BK182">
        <f>IF(BE182="NASH",1,0)</f>
        <v>0</v>
      </c>
      <c r="BM182" t="s">
        <v>0</v>
      </c>
      <c r="BN182" s="4" t="s">
        <v>0</v>
      </c>
      <c r="BO182" t="s">
        <v>2</v>
      </c>
      <c r="BP182" s="4" t="s">
        <v>2</v>
      </c>
    </row>
    <row r="183" spans="3:68" ht="12.75">
      <c r="C183" s="4"/>
      <c r="E183" s="4"/>
      <c r="BN183" s="4"/>
      <c r="BP183" s="4"/>
    </row>
    <row r="184" spans="2:73" ht="12.75">
      <c r="B184" t="s">
        <v>2</v>
      </c>
      <c r="C184" s="4" t="s">
        <v>2</v>
      </c>
      <c r="D184" t="s">
        <v>2</v>
      </c>
      <c r="E184" s="4" t="s">
        <v>2</v>
      </c>
      <c r="G184">
        <f>IF(B184="a",2,IF(B184="b",1,IF(B184="d",0)))</f>
        <v>0</v>
      </c>
      <c r="H184">
        <f>IF(C184="a",0,IF(C184="b",2,IF(C184="d",1)))</f>
        <v>1</v>
      </c>
      <c r="I184">
        <f>IF(D184="a",2,IF(D184="b",1,IF(D184="d",0)))</f>
        <v>0</v>
      </c>
      <c r="J184">
        <f>IF(E184="a",0,IF(E184="b",2,IF(E184="d",1)))</f>
        <v>1</v>
      </c>
      <c r="L184">
        <f>IF(B184="a",2,IF(B184="b",0,IF(B184="d",1)))</f>
        <v>1</v>
      </c>
      <c r="M184">
        <f>IF(C184="a",1,IF(C184="b",2,IF(C184="d",0)))</f>
        <v>0</v>
      </c>
      <c r="N184">
        <f>IF(D184="a",2,IF(D184="b",0,IF(D184="d",1)))</f>
        <v>1</v>
      </c>
      <c r="O184">
        <f>IF(E184="a",1,IF(E184="b",2,IF(E184="d",0)))</f>
        <v>0</v>
      </c>
      <c r="Q184">
        <v>0</v>
      </c>
      <c r="R184">
        <v>1</v>
      </c>
      <c r="S184">
        <v>0</v>
      </c>
      <c r="T184">
        <v>1</v>
      </c>
      <c r="V184">
        <v>1</v>
      </c>
      <c r="W184">
        <v>0</v>
      </c>
      <c r="X184">
        <v>1</v>
      </c>
      <c r="Y184">
        <v>0</v>
      </c>
      <c r="AA184">
        <f>IF(Q184&gt;=Q185,1,0)</f>
        <v>0</v>
      </c>
      <c r="AB184">
        <f>IF(R184&gt;=T184,1,0)</f>
        <v>1</v>
      </c>
      <c r="AC184">
        <f>IF(S184&gt;=S185,1,0)</f>
        <v>0</v>
      </c>
      <c r="AD184">
        <f>IF(T184&gt;=R184,1,0)</f>
        <v>1</v>
      </c>
      <c r="AF184">
        <f>IF(V184&gt;=V185,1,0)</f>
        <v>0</v>
      </c>
      <c r="AG184">
        <f>IF(W184&gt;=Y184,1,0)</f>
        <v>1</v>
      </c>
      <c r="AH184">
        <f>IF(X184&gt;=X185,1,0)</f>
        <v>0</v>
      </c>
      <c r="AI184">
        <f>IF(Y184&gt;=W184,1,0)</f>
        <v>1</v>
      </c>
      <c r="AK184">
        <v>0</v>
      </c>
      <c r="AL184">
        <v>1</v>
      </c>
      <c r="AM184">
        <v>0</v>
      </c>
      <c r="AN184">
        <v>1</v>
      </c>
      <c r="AP184">
        <v>0</v>
      </c>
      <c r="AQ184">
        <v>1</v>
      </c>
      <c r="AR184">
        <v>0</v>
      </c>
      <c r="AS184">
        <v>1</v>
      </c>
      <c r="AU184">
        <f>IF(AK184=0,0,IF(AL184=0,0,"NASH"))</f>
        <v>0</v>
      </c>
      <c r="AV184">
        <f>IF(AM184=0,0,IF(AN184=0,0,"NASH"))</f>
        <v>0</v>
      </c>
      <c r="AX184">
        <f>IF(AP184=0,0,IF(AQ184=0,0,"NASH"))</f>
        <v>0</v>
      </c>
      <c r="AY184">
        <f>IF(AR184=0,0,IF(AS184=0,0,"NASH"))</f>
        <v>0</v>
      </c>
      <c r="BA184">
        <v>0</v>
      </c>
      <c r="BB184">
        <v>0</v>
      </c>
      <c r="BD184">
        <v>0</v>
      </c>
      <c r="BE184">
        <v>0</v>
      </c>
      <c r="BG184">
        <f>IF(BA184="NASH",1,0)</f>
        <v>0</v>
      </c>
      <c r="BI184">
        <f>BG184+BK185</f>
        <v>1</v>
      </c>
      <c r="BM184" t="s">
        <v>2</v>
      </c>
      <c r="BN184" s="4" t="s">
        <v>2</v>
      </c>
      <c r="BO184" t="s">
        <v>2</v>
      </c>
      <c r="BP184" s="4" t="s">
        <v>2</v>
      </c>
      <c r="BQ184">
        <f>IF(BI185="OK",1,0)</f>
        <v>0</v>
      </c>
      <c r="BR184">
        <f>IF(BM184="a",1,0)</f>
        <v>0</v>
      </c>
      <c r="BS184">
        <f>IF(BO185="b",1,0)</f>
        <v>0</v>
      </c>
      <c r="BT184">
        <f>SUM(BQ184:BS184)</f>
        <v>0</v>
      </c>
      <c r="BU184" t="str">
        <f>IF(BT184=3,"EVVIVA!","no")</f>
        <v>no</v>
      </c>
    </row>
    <row r="185" spans="2:68" ht="12.75">
      <c r="B185" t="s">
        <v>0</v>
      </c>
      <c r="C185" s="4" t="s">
        <v>0</v>
      </c>
      <c r="D185" t="s">
        <v>0</v>
      </c>
      <c r="E185" s="4" t="s">
        <v>0</v>
      </c>
      <c r="G185">
        <f>IF(B185="a",2,IF(B185="b",1,IF(B185="d",0)))</f>
        <v>2</v>
      </c>
      <c r="H185">
        <f>IF(C185="a",0,IF(C185="b",2,IF(C185="d",1)))</f>
        <v>0</v>
      </c>
      <c r="I185">
        <f>IF(D185="a",2,IF(D185="b",1,IF(D185="d",0)))</f>
        <v>2</v>
      </c>
      <c r="J185">
        <f>IF(E185="a",0,IF(E185="b",2,IF(E185="d",1)))</f>
        <v>0</v>
      </c>
      <c r="L185">
        <f>IF(B185="a",2,IF(B185="b",0,IF(B185="d",1)))</f>
        <v>2</v>
      </c>
      <c r="M185">
        <f>IF(C185="a",1,IF(C185="b",2,IF(C185="d",0)))</f>
        <v>1</v>
      </c>
      <c r="N185">
        <f>IF(D185="a",2,IF(D185="b",0,IF(D185="d",1)))</f>
        <v>2</v>
      </c>
      <c r="O185">
        <f>IF(E185="a",1,IF(E185="b",2,IF(E185="d",0)))</f>
        <v>1</v>
      </c>
      <c r="Q185">
        <v>2</v>
      </c>
      <c r="R185">
        <v>0</v>
      </c>
      <c r="S185">
        <v>2</v>
      </c>
      <c r="T185">
        <v>0</v>
      </c>
      <c r="V185">
        <v>2</v>
      </c>
      <c r="W185">
        <v>1</v>
      </c>
      <c r="X185">
        <v>2</v>
      </c>
      <c r="Y185">
        <v>1</v>
      </c>
      <c r="AA185">
        <f>IF(Q185&gt;=Q184,1,0)</f>
        <v>1</v>
      </c>
      <c r="AB185">
        <f>IF(R185&gt;=T185,1,0)</f>
        <v>1</v>
      </c>
      <c r="AC185">
        <f>IF(S185&gt;=S184,1,0)</f>
        <v>1</v>
      </c>
      <c r="AD185">
        <f>IF(T185&gt;=R185,1,0)</f>
        <v>1</v>
      </c>
      <c r="AF185">
        <f>IF(V185&gt;=V184,1,0)</f>
        <v>1</v>
      </c>
      <c r="AG185">
        <f>IF(W185&gt;=Y185,1,0)</f>
        <v>1</v>
      </c>
      <c r="AH185">
        <f>IF(X185&gt;=X184,1,0)</f>
        <v>1</v>
      </c>
      <c r="AI185">
        <f>IF(Y185&gt;=W185,1,0)</f>
        <v>1</v>
      </c>
      <c r="AK185">
        <v>1</v>
      </c>
      <c r="AL185">
        <v>1</v>
      </c>
      <c r="AM185">
        <v>1</v>
      </c>
      <c r="AN185">
        <v>1</v>
      </c>
      <c r="AP185">
        <v>1</v>
      </c>
      <c r="AQ185">
        <v>1</v>
      </c>
      <c r="AR185">
        <v>1</v>
      </c>
      <c r="AS185">
        <v>1</v>
      </c>
      <c r="AU185" t="str">
        <f>IF(AK185=0,0,IF(AL185=0,0,"NASH"))</f>
        <v>NASH</v>
      </c>
      <c r="AV185" t="str">
        <f>IF(AM185=0,0,IF(AN185=0,0,"NASH"))</f>
        <v>NASH</v>
      </c>
      <c r="AX185" t="str">
        <f>IF(AP185=0,0,IF(AQ185=0,0,"NASH"))</f>
        <v>NASH</v>
      </c>
      <c r="AY185" t="str">
        <f>IF(AR185=0,0,IF(AS185=0,0,"NASH"))</f>
        <v>NASH</v>
      </c>
      <c r="BA185" t="s">
        <v>10</v>
      </c>
      <c r="BB185" t="s">
        <v>10</v>
      </c>
      <c r="BD185" t="s">
        <v>10</v>
      </c>
      <c r="BE185" t="s">
        <v>10</v>
      </c>
      <c r="BI185" t="str">
        <f>IF(BI184=2,"OK","no")</f>
        <v>no</v>
      </c>
      <c r="BK185">
        <f>IF(BE185="NASH",1,0)</f>
        <v>1</v>
      </c>
      <c r="BM185" t="s">
        <v>0</v>
      </c>
      <c r="BN185" s="4" t="s">
        <v>0</v>
      </c>
      <c r="BO185" t="s">
        <v>0</v>
      </c>
      <c r="BP185" s="4" t="s">
        <v>0</v>
      </c>
    </row>
    <row r="186" spans="3:68" ht="12.75">
      <c r="C186" s="4"/>
      <c r="E186" s="4"/>
      <c r="BN186" s="4"/>
      <c r="BP186" s="4"/>
    </row>
    <row r="187" spans="2:73" ht="12.75">
      <c r="B187" t="s">
        <v>2</v>
      </c>
      <c r="C187" s="4" t="s">
        <v>2</v>
      </c>
      <c r="D187" t="s">
        <v>2</v>
      </c>
      <c r="E187" s="4" t="s">
        <v>2</v>
      </c>
      <c r="G187">
        <f>IF(B187="a",2,IF(B187="b",1,IF(B187="d",0)))</f>
        <v>0</v>
      </c>
      <c r="H187">
        <f>IF(C187="a",0,IF(C187="b",2,IF(C187="d",1)))</f>
        <v>1</v>
      </c>
      <c r="I187">
        <f>IF(D187="a",2,IF(D187="b",1,IF(D187="d",0)))</f>
        <v>0</v>
      </c>
      <c r="J187">
        <f>IF(E187="a",0,IF(E187="b",2,IF(E187="d",1)))</f>
        <v>1</v>
      </c>
      <c r="L187">
        <f>IF(B187="a",2,IF(B187="b",0,IF(B187="d",1)))</f>
        <v>1</v>
      </c>
      <c r="M187">
        <f>IF(C187="a",1,IF(C187="b",2,IF(C187="d",0)))</f>
        <v>0</v>
      </c>
      <c r="N187">
        <f>IF(D187="a",2,IF(D187="b",0,IF(D187="d",1)))</f>
        <v>1</v>
      </c>
      <c r="O187">
        <f>IF(E187="a",1,IF(E187="b",2,IF(E187="d",0)))</f>
        <v>0</v>
      </c>
      <c r="Q187">
        <v>0</v>
      </c>
      <c r="R187">
        <v>1</v>
      </c>
      <c r="S187">
        <v>0</v>
      </c>
      <c r="T187">
        <v>1</v>
      </c>
      <c r="V187">
        <v>1</v>
      </c>
      <c r="W187">
        <v>0</v>
      </c>
      <c r="X187">
        <v>1</v>
      </c>
      <c r="Y187">
        <v>0</v>
      </c>
      <c r="AA187">
        <f>IF(Q187&gt;=Q188,1,0)</f>
        <v>0</v>
      </c>
      <c r="AB187">
        <f>IF(R187&gt;=T187,1,0)</f>
        <v>1</v>
      </c>
      <c r="AC187">
        <f>IF(S187&gt;=S188,1,0)</f>
        <v>0</v>
      </c>
      <c r="AD187">
        <f>IF(T187&gt;=R187,1,0)</f>
        <v>1</v>
      </c>
      <c r="AF187">
        <f>IF(V187&gt;=V188,1,0)</f>
        <v>0</v>
      </c>
      <c r="AG187">
        <f>IF(W187&gt;=Y187,1,0)</f>
        <v>1</v>
      </c>
      <c r="AH187">
        <f>IF(X187&gt;=X188,1,0)</f>
        <v>1</v>
      </c>
      <c r="AI187">
        <f>IF(Y187&gt;=W187,1,0)</f>
        <v>1</v>
      </c>
      <c r="AK187">
        <v>0</v>
      </c>
      <c r="AL187">
        <v>1</v>
      </c>
      <c r="AM187">
        <v>0</v>
      </c>
      <c r="AN187">
        <v>1</v>
      </c>
      <c r="AP187">
        <v>0</v>
      </c>
      <c r="AQ187">
        <v>1</v>
      </c>
      <c r="AR187">
        <v>1</v>
      </c>
      <c r="AS187">
        <v>1</v>
      </c>
      <c r="AU187">
        <f>IF(AK187=0,0,IF(AL187=0,0,"NASH"))</f>
        <v>0</v>
      </c>
      <c r="AV187">
        <f>IF(AM187=0,0,IF(AN187=0,0,"NASH"))</f>
        <v>0</v>
      </c>
      <c r="AX187">
        <f>IF(AP187=0,0,IF(AQ187=0,0,"NASH"))</f>
        <v>0</v>
      </c>
      <c r="AY187" t="str">
        <f>IF(AR187=0,0,IF(AS187=0,0,"NASH"))</f>
        <v>NASH</v>
      </c>
      <c r="BA187">
        <v>0</v>
      </c>
      <c r="BB187">
        <v>0</v>
      </c>
      <c r="BD187">
        <v>0</v>
      </c>
      <c r="BE187" t="s">
        <v>10</v>
      </c>
      <c r="BG187">
        <f>IF(BA187="NASH",1,0)</f>
        <v>0</v>
      </c>
      <c r="BI187">
        <f>BG187+BK188</f>
        <v>0</v>
      </c>
      <c r="BM187" t="s">
        <v>2</v>
      </c>
      <c r="BN187" s="4" t="s">
        <v>2</v>
      </c>
      <c r="BO187" t="s">
        <v>2</v>
      </c>
      <c r="BP187" s="4" t="s">
        <v>2</v>
      </c>
      <c r="BQ187">
        <f>IF(BI188="OK",1,0)</f>
        <v>0</v>
      </c>
      <c r="BR187">
        <f>IF(BM187="a",1,0)</f>
        <v>0</v>
      </c>
      <c r="BS187">
        <f>IF(BO188="b",1,0)</f>
        <v>1</v>
      </c>
      <c r="BT187">
        <f>SUM(BQ187:BS187)</f>
        <v>1</v>
      </c>
      <c r="BU187" t="str">
        <f>IF(BT187=3,"EVVIVA!","no")</f>
        <v>no</v>
      </c>
    </row>
    <row r="188" spans="2:68" ht="12.75">
      <c r="B188" t="s">
        <v>0</v>
      </c>
      <c r="C188" s="4" t="s">
        <v>0</v>
      </c>
      <c r="D188" t="s">
        <v>1</v>
      </c>
      <c r="E188" s="4" t="s">
        <v>1</v>
      </c>
      <c r="G188">
        <f>IF(B188="a",2,IF(B188="b",1,IF(B188="d",0)))</f>
        <v>2</v>
      </c>
      <c r="H188">
        <f>IF(C188="a",0,IF(C188="b",2,IF(C188="d",1)))</f>
        <v>0</v>
      </c>
      <c r="I188">
        <f>IF(D188="a",2,IF(D188="b",1,IF(D188="d",0)))</f>
        <v>1</v>
      </c>
      <c r="J188">
        <f>IF(E188="a",0,IF(E188="b",2,IF(E188="d",1)))</f>
        <v>2</v>
      </c>
      <c r="L188">
        <f>IF(B188="a",2,IF(B188="b",0,IF(B188="d",1)))</f>
        <v>2</v>
      </c>
      <c r="M188">
        <f>IF(C188="a",1,IF(C188="b",2,IF(C188="d",0)))</f>
        <v>1</v>
      </c>
      <c r="N188">
        <f>IF(D188="a",2,IF(D188="b",0,IF(D188="d",1)))</f>
        <v>0</v>
      </c>
      <c r="O188">
        <f>IF(E188="a",1,IF(E188="b",2,IF(E188="d",0)))</f>
        <v>2</v>
      </c>
      <c r="Q188">
        <v>2</v>
      </c>
      <c r="R188">
        <v>0</v>
      </c>
      <c r="S188">
        <v>1</v>
      </c>
      <c r="T188">
        <v>2</v>
      </c>
      <c r="V188">
        <v>2</v>
      </c>
      <c r="W188">
        <v>1</v>
      </c>
      <c r="X188">
        <v>0</v>
      </c>
      <c r="Y188">
        <v>2</v>
      </c>
      <c r="AA188">
        <f>IF(Q188&gt;=Q187,1,0)</f>
        <v>1</v>
      </c>
      <c r="AB188">
        <f>IF(R188&gt;=T188,1,0)</f>
        <v>0</v>
      </c>
      <c r="AC188">
        <f>IF(S188&gt;=S187,1,0)</f>
        <v>1</v>
      </c>
      <c r="AD188">
        <f>IF(T188&gt;=R188,1,0)</f>
        <v>1</v>
      </c>
      <c r="AF188">
        <f>IF(V188&gt;=V187,1,0)</f>
        <v>1</v>
      </c>
      <c r="AG188">
        <f>IF(W188&gt;=Y188,1,0)</f>
        <v>0</v>
      </c>
      <c r="AH188">
        <f>IF(X188&gt;=X187,1,0)</f>
        <v>0</v>
      </c>
      <c r="AI188">
        <f>IF(Y188&gt;=W188,1,0)</f>
        <v>1</v>
      </c>
      <c r="AK188">
        <v>1</v>
      </c>
      <c r="AL188">
        <v>0</v>
      </c>
      <c r="AM188">
        <v>1</v>
      </c>
      <c r="AN188">
        <v>1</v>
      </c>
      <c r="AP188">
        <v>1</v>
      </c>
      <c r="AQ188">
        <v>0</v>
      </c>
      <c r="AR188">
        <v>0</v>
      </c>
      <c r="AS188">
        <v>1</v>
      </c>
      <c r="AU188">
        <f>IF(AK188=0,0,IF(AL188=0,0,"NASH"))</f>
        <v>0</v>
      </c>
      <c r="AV188" t="str">
        <f>IF(AM188=0,0,IF(AN188=0,0,"NASH"))</f>
        <v>NASH</v>
      </c>
      <c r="AX188">
        <f>IF(AP188=0,0,IF(AQ188=0,0,"NASH"))</f>
        <v>0</v>
      </c>
      <c r="AY188">
        <f>IF(AR188=0,0,IF(AS188=0,0,"NASH"))</f>
        <v>0</v>
      </c>
      <c r="BA188">
        <v>0</v>
      </c>
      <c r="BB188" t="s">
        <v>10</v>
      </c>
      <c r="BD188">
        <v>0</v>
      </c>
      <c r="BE188">
        <v>0</v>
      </c>
      <c r="BI188" t="str">
        <f>IF(BI187=2,"OK","no")</f>
        <v>no</v>
      </c>
      <c r="BK188">
        <f>IF(BE188="NASH",1,0)</f>
        <v>0</v>
      </c>
      <c r="BM188" t="s">
        <v>0</v>
      </c>
      <c r="BN188" s="4" t="s">
        <v>0</v>
      </c>
      <c r="BO188" t="s">
        <v>1</v>
      </c>
      <c r="BP188" s="4" t="s">
        <v>1</v>
      </c>
    </row>
    <row r="189" spans="3:68" ht="12.75">
      <c r="C189" s="4"/>
      <c r="E189" s="4"/>
      <c r="BN189" s="4"/>
      <c r="BP189" s="4"/>
    </row>
    <row r="190" spans="2:73" ht="12.75">
      <c r="B190" t="s">
        <v>2</v>
      </c>
      <c r="C190" s="4" t="s">
        <v>2</v>
      </c>
      <c r="D190" t="s">
        <v>2</v>
      </c>
      <c r="E190" s="4" t="s">
        <v>2</v>
      </c>
      <c r="G190">
        <f>IF(B190="a",2,IF(B190="b",1,IF(B190="d",0)))</f>
        <v>0</v>
      </c>
      <c r="H190">
        <f>IF(C190="a",0,IF(C190="b",2,IF(C190="d",1)))</f>
        <v>1</v>
      </c>
      <c r="I190">
        <f>IF(D190="a",2,IF(D190="b",1,IF(D190="d",0)))</f>
        <v>0</v>
      </c>
      <c r="J190">
        <f>IF(E190="a",0,IF(E190="b",2,IF(E190="d",1)))</f>
        <v>1</v>
      </c>
      <c r="L190">
        <f>IF(B190="a",2,IF(B190="b",0,IF(B190="d",1)))</f>
        <v>1</v>
      </c>
      <c r="M190">
        <f>IF(C190="a",1,IF(C190="b",2,IF(C190="d",0)))</f>
        <v>0</v>
      </c>
      <c r="N190">
        <f>IF(D190="a",2,IF(D190="b",0,IF(D190="d",1)))</f>
        <v>1</v>
      </c>
      <c r="O190">
        <f>IF(E190="a",1,IF(E190="b",2,IF(E190="d",0)))</f>
        <v>0</v>
      </c>
      <c r="Q190">
        <v>0</v>
      </c>
      <c r="R190">
        <v>1</v>
      </c>
      <c r="S190">
        <v>0</v>
      </c>
      <c r="T190">
        <v>1</v>
      </c>
      <c r="V190">
        <v>1</v>
      </c>
      <c r="W190">
        <v>0</v>
      </c>
      <c r="X190">
        <v>1</v>
      </c>
      <c r="Y190">
        <v>0</v>
      </c>
      <c r="AA190">
        <f>IF(Q190&gt;=Q191,1,0)</f>
        <v>0</v>
      </c>
      <c r="AB190">
        <f>IF(R190&gt;=T190,1,0)</f>
        <v>1</v>
      </c>
      <c r="AC190">
        <f>IF(S190&gt;=S191,1,0)</f>
        <v>1</v>
      </c>
      <c r="AD190">
        <f>IF(T190&gt;=R190,1,0)</f>
        <v>1</v>
      </c>
      <c r="AF190">
        <f>IF(V190&gt;=V191,1,0)</f>
        <v>0</v>
      </c>
      <c r="AG190">
        <f>IF(W190&gt;=Y190,1,0)</f>
        <v>1</v>
      </c>
      <c r="AH190">
        <f>IF(X190&gt;=X191,1,0)</f>
        <v>1</v>
      </c>
      <c r="AI190">
        <f>IF(Y190&gt;=W190,1,0)</f>
        <v>1</v>
      </c>
      <c r="AK190">
        <v>0</v>
      </c>
      <c r="AL190">
        <v>1</v>
      </c>
      <c r="AM190">
        <v>1</v>
      </c>
      <c r="AN190">
        <v>1</v>
      </c>
      <c r="AP190">
        <v>0</v>
      </c>
      <c r="AQ190">
        <v>1</v>
      </c>
      <c r="AR190">
        <v>1</v>
      </c>
      <c r="AS190">
        <v>1</v>
      </c>
      <c r="AU190">
        <f>IF(AK190=0,0,IF(AL190=0,0,"NASH"))</f>
        <v>0</v>
      </c>
      <c r="AV190" t="str">
        <f>IF(AM190=0,0,IF(AN190=0,0,"NASH"))</f>
        <v>NASH</v>
      </c>
      <c r="AX190">
        <f>IF(AP190=0,0,IF(AQ190=0,0,"NASH"))</f>
        <v>0</v>
      </c>
      <c r="AY190" t="str">
        <f>IF(AR190=0,0,IF(AS190=0,0,"NASH"))</f>
        <v>NASH</v>
      </c>
      <c r="BA190">
        <v>0</v>
      </c>
      <c r="BB190" t="s">
        <v>10</v>
      </c>
      <c r="BD190">
        <v>0</v>
      </c>
      <c r="BE190" t="s">
        <v>10</v>
      </c>
      <c r="BG190">
        <f>IF(BA190="NASH",1,0)</f>
        <v>0</v>
      </c>
      <c r="BI190">
        <f>BG190+BK191</f>
        <v>0</v>
      </c>
      <c r="BM190" t="s">
        <v>2</v>
      </c>
      <c r="BN190" s="4" t="s">
        <v>2</v>
      </c>
      <c r="BO190" t="s">
        <v>2</v>
      </c>
      <c r="BP190" s="4" t="s">
        <v>2</v>
      </c>
      <c r="BQ190">
        <f>IF(BI191="OK",1,0)</f>
        <v>0</v>
      </c>
      <c r="BR190">
        <f>IF(BM190="a",1,0)</f>
        <v>0</v>
      </c>
      <c r="BS190">
        <f>IF(BO191="b",1,0)</f>
        <v>0</v>
      </c>
      <c r="BT190">
        <f>SUM(BQ190:BS190)</f>
        <v>0</v>
      </c>
      <c r="BU190" t="str">
        <f>IF(BT190=3,"EVVIVA!","no")</f>
        <v>no</v>
      </c>
    </row>
    <row r="191" spans="2:68" ht="12.75">
      <c r="B191" t="s">
        <v>0</v>
      </c>
      <c r="C191" s="4" t="s">
        <v>0</v>
      </c>
      <c r="D191" t="s">
        <v>2</v>
      </c>
      <c r="E191" s="4" t="s">
        <v>2</v>
      </c>
      <c r="G191">
        <f>IF(B191="a",2,IF(B191="b",1,IF(B191="d",0)))</f>
        <v>2</v>
      </c>
      <c r="H191">
        <f>IF(C191="a",0,IF(C191="b",2,IF(C191="d",1)))</f>
        <v>0</v>
      </c>
      <c r="I191">
        <f>IF(D191="a",2,IF(D191="b",1,IF(D191="d",0)))</f>
        <v>0</v>
      </c>
      <c r="J191">
        <f>IF(E191="a",0,IF(E191="b",2,IF(E191="d",1)))</f>
        <v>1</v>
      </c>
      <c r="L191">
        <f>IF(B191="a",2,IF(B191="b",0,IF(B191="d",1)))</f>
        <v>2</v>
      </c>
      <c r="M191">
        <f>IF(C191="a",1,IF(C191="b",2,IF(C191="d",0)))</f>
        <v>1</v>
      </c>
      <c r="N191">
        <f>IF(D191="a",2,IF(D191="b",0,IF(D191="d",1)))</f>
        <v>1</v>
      </c>
      <c r="O191">
        <f>IF(E191="a",1,IF(E191="b",2,IF(E191="d",0)))</f>
        <v>0</v>
      </c>
      <c r="Q191">
        <v>2</v>
      </c>
      <c r="R191">
        <v>0</v>
      </c>
      <c r="S191">
        <v>0</v>
      </c>
      <c r="T191">
        <v>1</v>
      </c>
      <c r="V191">
        <v>2</v>
      </c>
      <c r="W191">
        <v>1</v>
      </c>
      <c r="X191">
        <v>1</v>
      </c>
      <c r="Y191">
        <v>0</v>
      </c>
      <c r="AA191">
        <f>IF(Q191&gt;=Q190,1,0)</f>
        <v>1</v>
      </c>
      <c r="AB191">
        <f>IF(R191&gt;=T191,1,0)</f>
        <v>0</v>
      </c>
      <c r="AC191">
        <f>IF(S191&gt;=S190,1,0)</f>
        <v>1</v>
      </c>
      <c r="AD191">
        <f>IF(T191&gt;=R191,1,0)</f>
        <v>1</v>
      </c>
      <c r="AF191">
        <f>IF(V191&gt;=V190,1,0)</f>
        <v>1</v>
      </c>
      <c r="AG191">
        <f>IF(W191&gt;=Y191,1,0)</f>
        <v>1</v>
      </c>
      <c r="AH191">
        <f>IF(X191&gt;=X190,1,0)</f>
        <v>1</v>
      </c>
      <c r="AI191">
        <f>IF(Y191&gt;=W191,1,0)</f>
        <v>0</v>
      </c>
      <c r="AK191">
        <v>1</v>
      </c>
      <c r="AL191">
        <v>0</v>
      </c>
      <c r="AM191">
        <v>1</v>
      </c>
      <c r="AN191">
        <v>1</v>
      </c>
      <c r="AP191">
        <v>1</v>
      </c>
      <c r="AQ191">
        <v>1</v>
      </c>
      <c r="AR191">
        <v>1</v>
      </c>
      <c r="AS191">
        <v>0</v>
      </c>
      <c r="AU191">
        <f>IF(AK191=0,0,IF(AL191=0,0,"NASH"))</f>
        <v>0</v>
      </c>
      <c r="AV191" t="str">
        <f>IF(AM191=0,0,IF(AN191=0,0,"NASH"))</f>
        <v>NASH</v>
      </c>
      <c r="AX191" t="str">
        <f>IF(AP191=0,0,IF(AQ191=0,0,"NASH"))</f>
        <v>NASH</v>
      </c>
      <c r="AY191">
        <f>IF(AR191=0,0,IF(AS191=0,0,"NASH"))</f>
        <v>0</v>
      </c>
      <c r="BA191">
        <v>0</v>
      </c>
      <c r="BB191" t="s">
        <v>10</v>
      </c>
      <c r="BD191" t="s">
        <v>10</v>
      </c>
      <c r="BE191">
        <v>0</v>
      </c>
      <c r="BI191" t="str">
        <f>IF(BI190=2,"OK","no")</f>
        <v>no</v>
      </c>
      <c r="BK191">
        <f>IF(BE191="NASH",1,0)</f>
        <v>0</v>
      </c>
      <c r="BM191" t="s">
        <v>0</v>
      </c>
      <c r="BN191" s="4" t="s">
        <v>0</v>
      </c>
      <c r="BO191" t="s">
        <v>2</v>
      </c>
      <c r="BP191" s="4" t="s">
        <v>2</v>
      </c>
    </row>
    <row r="192" spans="1:74" ht="12.75">
      <c r="A192" s="1"/>
      <c r="B192" s="1"/>
      <c r="C192" s="5"/>
      <c r="D192" s="1"/>
      <c r="E192" s="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5"/>
      <c r="BO192" s="1"/>
      <c r="BP192" s="5"/>
      <c r="BQ192" s="1"/>
      <c r="BR192" s="1"/>
      <c r="BS192" s="1"/>
      <c r="BT192" s="1"/>
      <c r="BU192" s="1"/>
      <c r="BV192" s="1"/>
    </row>
    <row r="193" spans="2:73" ht="12.75">
      <c r="B193" t="s">
        <v>2</v>
      </c>
      <c r="C193" s="4" t="s">
        <v>2</v>
      </c>
      <c r="D193" t="s">
        <v>0</v>
      </c>
      <c r="E193" s="4" t="s">
        <v>0</v>
      </c>
      <c r="G193">
        <f>IF(B193="a",2,IF(B193="b",1,IF(B193="d",0)))</f>
        <v>0</v>
      </c>
      <c r="H193">
        <f>IF(C193="a",0,IF(C193="b",2,IF(C193="d",1)))</f>
        <v>1</v>
      </c>
      <c r="I193">
        <f>IF(D193="a",2,IF(D193="b",1,IF(D193="d",0)))</f>
        <v>2</v>
      </c>
      <c r="J193">
        <f>IF(E193="a",0,IF(E193="b",2,IF(E193="d",1)))</f>
        <v>0</v>
      </c>
      <c r="L193">
        <f>IF(B193="a",2,IF(B193="b",0,IF(B193="d",1)))</f>
        <v>1</v>
      </c>
      <c r="M193">
        <f>IF(C193="a",1,IF(C193="b",2,IF(C193="d",0)))</f>
        <v>0</v>
      </c>
      <c r="N193">
        <f>IF(D193="a",2,IF(D193="b",0,IF(D193="d",1)))</f>
        <v>2</v>
      </c>
      <c r="O193">
        <f>IF(E193="a",1,IF(E193="b",2,IF(E193="d",0)))</f>
        <v>1</v>
      </c>
      <c r="Q193">
        <v>0</v>
      </c>
      <c r="R193">
        <v>1</v>
      </c>
      <c r="S193">
        <v>2</v>
      </c>
      <c r="T193">
        <v>0</v>
      </c>
      <c r="V193">
        <v>1</v>
      </c>
      <c r="W193">
        <v>0</v>
      </c>
      <c r="X193">
        <v>2</v>
      </c>
      <c r="Y193">
        <v>1</v>
      </c>
      <c r="AA193">
        <f>IF(Q193&gt;=Q194,1,0)</f>
        <v>0</v>
      </c>
      <c r="AB193">
        <f>IF(R193&gt;=T193,1,0)</f>
        <v>1</v>
      </c>
      <c r="AC193">
        <f>IF(S193&gt;=S194,1,0)</f>
        <v>1</v>
      </c>
      <c r="AD193">
        <f>IF(T193&gt;=R193,1,0)</f>
        <v>0</v>
      </c>
      <c r="AF193">
        <f>IF(V193&gt;=V194,1,0)</f>
        <v>1</v>
      </c>
      <c r="AG193">
        <f>IF(W193&gt;=Y193,1,0)</f>
        <v>0</v>
      </c>
      <c r="AH193">
        <f>IF(X193&gt;=X194,1,0)</f>
        <v>1</v>
      </c>
      <c r="AI193">
        <f>IF(Y193&gt;=W193,1,0)</f>
        <v>1</v>
      </c>
      <c r="AK193">
        <v>0</v>
      </c>
      <c r="AL193">
        <v>1</v>
      </c>
      <c r="AM193">
        <v>1</v>
      </c>
      <c r="AN193">
        <v>0</v>
      </c>
      <c r="AP193">
        <v>1</v>
      </c>
      <c r="AQ193">
        <v>0</v>
      </c>
      <c r="AR193">
        <v>1</v>
      </c>
      <c r="AS193">
        <v>1</v>
      </c>
      <c r="AU193">
        <f>IF(AK193=0,0,IF(AL193=0,0,"NASH"))</f>
        <v>0</v>
      </c>
      <c r="AV193">
        <f>IF(AM193=0,0,IF(AN193=0,0,"NASH"))</f>
        <v>0</v>
      </c>
      <c r="AX193">
        <f>IF(AP193=0,0,IF(AQ193=0,0,"NASH"))</f>
        <v>0</v>
      </c>
      <c r="AY193" t="str">
        <f>IF(AR193=0,0,IF(AS193=0,0,"NASH"))</f>
        <v>NASH</v>
      </c>
      <c r="BA193">
        <v>0</v>
      </c>
      <c r="BB193">
        <v>0</v>
      </c>
      <c r="BD193">
        <v>0</v>
      </c>
      <c r="BE193" t="s">
        <v>10</v>
      </c>
      <c r="BG193">
        <f>IF(BA193="NASH",1,0)</f>
        <v>0</v>
      </c>
      <c r="BI193">
        <f>BG193+BK194</f>
        <v>0</v>
      </c>
      <c r="BM193" t="s">
        <v>2</v>
      </c>
      <c r="BN193" s="4" t="s">
        <v>2</v>
      </c>
      <c r="BO193" t="s">
        <v>0</v>
      </c>
      <c r="BP193" s="4" t="s">
        <v>0</v>
      </c>
      <c r="BQ193">
        <f>IF(BI194="OK",1,0)</f>
        <v>0</v>
      </c>
      <c r="BR193">
        <f>IF(BM193="a",1,0)</f>
        <v>0</v>
      </c>
      <c r="BS193">
        <f>IF(BO194="b",1,0)</f>
        <v>0</v>
      </c>
      <c r="BT193">
        <f>SUM(BQ193:BS193)</f>
        <v>0</v>
      </c>
      <c r="BU193" t="str">
        <f>IF(BT193=3,"EVVIVA!","no")</f>
        <v>no</v>
      </c>
    </row>
    <row r="194" spans="2:68" ht="12.75">
      <c r="B194" t="s">
        <v>1</v>
      </c>
      <c r="C194" s="4" t="s">
        <v>1</v>
      </c>
      <c r="D194" t="s">
        <v>0</v>
      </c>
      <c r="E194" s="4" t="s">
        <v>0</v>
      </c>
      <c r="G194">
        <f>IF(B194="a",2,IF(B194="b",1,IF(B194="d",0)))</f>
        <v>1</v>
      </c>
      <c r="H194">
        <f>IF(C194="a",0,IF(C194="b",2,IF(C194="d",1)))</f>
        <v>2</v>
      </c>
      <c r="I194">
        <f>IF(D194="a",2,IF(D194="b",1,IF(D194="d",0)))</f>
        <v>2</v>
      </c>
      <c r="J194">
        <f>IF(E194="a",0,IF(E194="b",2,IF(E194="d",1)))</f>
        <v>0</v>
      </c>
      <c r="L194">
        <f>IF(B194="a",2,IF(B194="b",0,IF(B194="d",1)))</f>
        <v>0</v>
      </c>
      <c r="M194">
        <f>IF(C194="a",1,IF(C194="b",2,IF(C194="d",0)))</f>
        <v>2</v>
      </c>
      <c r="N194">
        <f>IF(D194="a",2,IF(D194="b",0,IF(D194="d",1)))</f>
        <v>2</v>
      </c>
      <c r="O194">
        <f>IF(E194="a",1,IF(E194="b",2,IF(E194="d",0)))</f>
        <v>1</v>
      </c>
      <c r="Q194">
        <v>1</v>
      </c>
      <c r="R194">
        <v>2</v>
      </c>
      <c r="S194">
        <v>2</v>
      </c>
      <c r="T194">
        <v>0</v>
      </c>
      <c r="V194">
        <v>0</v>
      </c>
      <c r="W194">
        <v>2</v>
      </c>
      <c r="X194">
        <v>2</v>
      </c>
      <c r="Y194">
        <v>1</v>
      </c>
      <c r="AA194">
        <f>IF(Q194&gt;=Q193,1,0)</f>
        <v>1</v>
      </c>
      <c r="AB194">
        <f>IF(R194&gt;=T194,1,0)</f>
        <v>1</v>
      </c>
      <c r="AC194">
        <f>IF(S194&gt;=S193,1,0)</f>
        <v>1</v>
      </c>
      <c r="AD194">
        <f>IF(T194&gt;=R194,1,0)</f>
        <v>0</v>
      </c>
      <c r="AF194">
        <f>IF(V194&gt;=V193,1,0)</f>
        <v>0</v>
      </c>
      <c r="AG194">
        <f>IF(W194&gt;=Y194,1,0)</f>
        <v>1</v>
      </c>
      <c r="AH194">
        <f>IF(X194&gt;=X193,1,0)</f>
        <v>1</v>
      </c>
      <c r="AI194">
        <f>IF(Y194&gt;=W194,1,0)</f>
        <v>0</v>
      </c>
      <c r="AK194">
        <v>1</v>
      </c>
      <c r="AL194">
        <v>1</v>
      </c>
      <c r="AM194">
        <v>1</v>
      </c>
      <c r="AN194">
        <v>0</v>
      </c>
      <c r="AP194">
        <v>0</v>
      </c>
      <c r="AQ194">
        <v>1</v>
      </c>
      <c r="AR194">
        <v>1</v>
      </c>
      <c r="AS194">
        <v>0</v>
      </c>
      <c r="AU194" t="str">
        <f>IF(AK194=0,0,IF(AL194=0,0,"NASH"))</f>
        <v>NASH</v>
      </c>
      <c r="AV194">
        <f>IF(AM194=0,0,IF(AN194=0,0,"NASH"))</f>
        <v>0</v>
      </c>
      <c r="AX194">
        <f>IF(AP194=0,0,IF(AQ194=0,0,"NASH"))</f>
        <v>0</v>
      </c>
      <c r="AY194">
        <f>IF(AR194=0,0,IF(AS194=0,0,"NASH"))</f>
        <v>0</v>
      </c>
      <c r="BA194" t="s">
        <v>10</v>
      </c>
      <c r="BB194">
        <v>0</v>
      </c>
      <c r="BD194">
        <v>0</v>
      </c>
      <c r="BE194">
        <v>0</v>
      </c>
      <c r="BI194" t="str">
        <f>IF(BI193=2,"OK","no")</f>
        <v>no</v>
      </c>
      <c r="BK194">
        <f>IF(BE194="NASH",1,0)</f>
        <v>0</v>
      </c>
      <c r="BM194" t="s">
        <v>1</v>
      </c>
      <c r="BN194" s="4" t="s">
        <v>1</v>
      </c>
      <c r="BO194" t="s">
        <v>0</v>
      </c>
      <c r="BP194" s="4" t="s">
        <v>0</v>
      </c>
    </row>
    <row r="195" spans="3:68" ht="12.75">
      <c r="C195" s="4"/>
      <c r="E195" s="4"/>
      <c r="BN195" s="4"/>
      <c r="BP195" s="4"/>
    </row>
    <row r="196" spans="2:73" ht="12.75">
      <c r="B196" t="s">
        <v>2</v>
      </c>
      <c r="C196" s="4" t="s">
        <v>2</v>
      </c>
      <c r="D196" t="s">
        <v>0</v>
      </c>
      <c r="E196" s="4" t="s">
        <v>0</v>
      </c>
      <c r="G196">
        <f>IF(B196="a",2,IF(B196="b",1,IF(B196="d",0)))</f>
        <v>0</v>
      </c>
      <c r="H196">
        <f>IF(C196="a",0,IF(C196="b",2,IF(C196="d",1)))</f>
        <v>1</v>
      </c>
      <c r="I196">
        <f>IF(D196="a",2,IF(D196="b",1,IF(D196="d",0)))</f>
        <v>2</v>
      </c>
      <c r="J196">
        <f>IF(E196="a",0,IF(E196="b",2,IF(E196="d",1)))</f>
        <v>0</v>
      </c>
      <c r="L196">
        <f>IF(B196="a",2,IF(B196="b",0,IF(B196="d",1)))</f>
        <v>1</v>
      </c>
      <c r="M196">
        <f>IF(C196="a",1,IF(C196="b",2,IF(C196="d",0)))</f>
        <v>0</v>
      </c>
      <c r="N196">
        <f>IF(D196="a",2,IF(D196="b",0,IF(D196="d",1)))</f>
        <v>2</v>
      </c>
      <c r="O196">
        <f>IF(E196="a",1,IF(E196="b",2,IF(E196="d",0)))</f>
        <v>1</v>
      </c>
      <c r="Q196">
        <v>0</v>
      </c>
      <c r="R196">
        <v>1</v>
      </c>
      <c r="S196">
        <v>2</v>
      </c>
      <c r="T196">
        <v>0</v>
      </c>
      <c r="V196">
        <v>1</v>
      </c>
      <c r="W196">
        <v>0</v>
      </c>
      <c r="X196">
        <v>2</v>
      </c>
      <c r="Y196">
        <v>1</v>
      </c>
      <c r="AA196">
        <f>IF(Q196&gt;=Q197,1,0)</f>
        <v>0</v>
      </c>
      <c r="AB196">
        <f>IF(R196&gt;=T196,1,0)</f>
        <v>1</v>
      </c>
      <c r="AC196">
        <f>IF(S196&gt;=S197,1,0)</f>
        <v>1</v>
      </c>
      <c r="AD196">
        <f>IF(T196&gt;=R196,1,0)</f>
        <v>0</v>
      </c>
      <c r="AF196">
        <f>IF(V196&gt;=V197,1,0)</f>
        <v>1</v>
      </c>
      <c r="AG196">
        <f>IF(W196&gt;=Y196,1,0)</f>
        <v>0</v>
      </c>
      <c r="AH196">
        <f>IF(X196&gt;=X197,1,0)</f>
        <v>1</v>
      </c>
      <c r="AI196">
        <f>IF(Y196&gt;=W196,1,0)</f>
        <v>1</v>
      </c>
      <c r="AK196">
        <v>0</v>
      </c>
      <c r="AL196">
        <v>1</v>
      </c>
      <c r="AM196">
        <v>1</v>
      </c>
      <c r="AN196">
        <v>0</v>
      </c>
      <c r="AP196">
        <v>1</v>
      </c>
      <c r="AQ196">
        <v>0</v>
      </c>
      <c r="AR196">
        <v>1</v>
      </c>
      <c r="AS196">
        <v>1</v>
      </c>
      <c r="AU196">
        <f>IF(AK196=0,0,IF(AL196=0,0,"NASH"))</f>
        <v>0</v>
      </c>
      <c r="AV196">
        <f>IF(AM196=0,0,IF(AN196=0,0,"NASH"))</f>
        <v>0</v>
      </c>
      <c r="AX196">
        <f>IF(AP196=0,0,IF(AQ196=0,0,"NASH"))</f>
        <v>0</v>
      </c>
      <c r="AY196" t="str">
        <f>IF(AR196=0,0,IF(AS196=0,0,"NASH"))</f>
        <v>NASH</v>
      </c>
      <c r="BA196">
        <v>0</v>
      </c>
      <c r="BB196">
        <v>0</v>
      </c>
      <c r="BD196">
        <v>0</v>
      </c>
      <c r="BE196" t="s">
        <v>10</v>
      </c>
      <c r="BG196">
        <f>IF(BA196="NASH",1,0)</f>
        <v>0</v>
      </c>
      <c r="BI196">
        <f>BG196+BK197</f>
        <v>0</v>
      </c>
      <c r="BM196" t="s">
        <v>2</v>
      </c>
      <c r="BN196" s="4" t="s">
        <v>2</v>
      </c>
      <c r="BO196" t="s">
        <v>0</v>
      </c>
      <c r="BP196" s="4" t="s">
        <v>0</v>
      </c>
      <c r="BQ196">
        <f>IF(BI197="OK",1,0)</f>
        <v>0</v>
      </c>
      <c r="BR196">
        <f>IF(BM196="a",1,0)</f>
        <v>0</v>
      </c>
      <c r="BS196">
        <f>IF(BO197="b",1,0)</f>
        <v>1</v>
      </c>
      <c r="BT196">
        <f>SUM(BQ196:BS196)</f>
        <v>1</v>
      </c>
      <c r="BU196" t="str">
        <f>IF(BT196=3,"EVVIVA!","no")</f>
        <v>no</v>
      </c>
    </row>
    <row r="197" spans="2:68" ht="12.75">
      <c r="B197" t="s">
        <v>1</v>
      </c>
      <c r="C197" s="4" t="s">
        <v>1</v>
      </c>
      <c r="D197" t="s">
        <v>1</v>
      </c>
      <c r="E197" s="4" t="s">
        <v>1</v>
      </c>
      <c r="G197">
        <f>IF(B197="a",2,IF(B197="b",1,IF(B197="d",0)))</f>
        <v>1</v>
      </c>
      <c r="H197">
        <f>IF(C197="a",0,IF(C197="b",2,IF(C197="d",1)))</f>
        <v>2</v>
      </c>
      <c r="I197">
        <f>IF(D197="a",2,IF(D197="b",1,IF(D197="d",0)))</f>
        <v>1</v>
      </c>
      <c r="J197">
        <f>IF(E197="a",0,IF(E197="b",2,IF(E197="d",1)))</f>
        <v>2</v>
      </c>
      <c r="L197">
        <f>IF(B197="a",2,IF(B197="b",0,IF(B197="d",1)))</f>
        <v>0</v>
      </c>
      <c r="M197">
        <f>IF(C197="a",1,IF(C197="b",2,IF(C197="d",0)))</f>
        <v>2</v>
      </c>
      <c r="N197">
        <f>IF(D197="a",2,IF(D197="b",0,IF(D197="d",1)))</f>
        <v>0</v>
      </c>
      <c r="O197">
        <f>IF(E197="a",1,IF(E197="b",2,IF(E197="d",0)))</f>
        <v>2</v>
      </c>
      <c r="Q197">
        <v>1</v>
      </c>
      <c r="R197">
        <v>2</v>
      </c>
      <c r="S197">
        <v>1</v>
      </c>
      <c r="T197">
        <v>2</v>
      </c>
      <c r="V197">
        <v>0</v>
      </c>
      <c r="W197">
        <v>2</v>
      </c>
      <c r="X197">
        <v>0</v>
      </c>
      <c r="Y197">
        <v>2</v>
      </c>
      <c r="AA197">
        <f>IF(Q197&gt;=Q196,1,0)</f>
        <v>1</v>
      </c>
      <c r="AB197">
        <f>IF(R197&gt;=T197,1,0)</f>
        <v>1</v>
      </c>
      <c r="AC197">
        <f>IF(S197&gt;=S196,1,0)</f>
        <v>0</v>
      </c>
      <c r="AD197">
        <f>IF(T197&gt;=R197,1,0)</f>
        <v>1</v>
      </c>
      <c r="AF197">
        <f>IF(V197&gt;=V196,1,0)</f>
        <v>0</v>
      </c>
      <c r="AG197">
        <f>IF(W197&gt;=Y197,1,0)</f>
        <v>1</v>
      </c>
      <c r="AH197">
        <f>IF(X197&gt;=X196,1,0)</f>
        <v>0</v>
      </c>
      <c r="AI197">
        <f>IF(Y197&gt;=W197,1,0)</f>
        <v>1</v>
      </c>
      <c r="AK197">
        <v>1</v>
      </c>
      <c r="AL197">
        <v>1</v>
      </c>
      <c r="AM197">
        <v>0</v>
      </c>
      <c r="AN197">
        <v>1</v>
      </c>
      <c r="AP197">
        <v>0</v>
      </c>
      <c r="AQ197">
        <v>1</v>
      </c>
      <c r="AR197">
        <v>0</v>
      </c>
      <c r="AS197">
        <v>1</v>
      </c>
      <c r="AU197" t="str">
        <f>IF(AK197=0,0,IF(AL197=0,0,"NASH"))</f>
        <v>NASH</v>
      </c>
      <c r="AV197">
        <f>IF(AM197=0,0,IF(AN197=0,0,"NASH"))</f>
        <v>0</v>
      </c>
      <c r="AX197">
        <f>IF(AP197=0,0,IF(AQ197=0,0,"NASH"))</f>
        <v>0</v>
      </c>
      <c r="AY197">
        <f>IF(AR197=0,0,IF(AS197=0,0,"NASH"))</f>
        <v>0</v>
      </c>
      <c r="BA197" t="s">
        <v>10</v>
      </c>
      <c r="BB197">
        <v>0</v>
      </c>
      <c r="BD197">
        <v>0</v>
      </c>
      <c r="BE197">
        <v>0</v>
      </c>
      <c r="BI197" t="str">
        <f>IF(BI196=2,"OK","no")</f>
        <v>no</v>
      </c>
      <c r="BK197">
        <f>IF(BE197="NASH",1,0)</f>
        <v>0</v>
      </c>
      <c r="BM197" t="s">
        <v>1</v>
      </c>
      <c r="BN197" s="4" t="s">
        <v>1</v>
      </c>
      <c r="BO197" t="s">
        <v>1</v>
      </c>
      <c r="BP197" s="4" t="s">
        <v>1</v>
      </c>
    </row>
    <row r="198" spans="3:68" ht="12.75">
      <c r="C198" s="4"/>
      <c r="E198" s="4"/>
      <c r="BN198" s="4"/>
      <c r="BP198" s="4"/>
    </row>
    <row r="199" spans="2:73" ht="12.75">
      <c r="B199" t="s">
        <v>2</v>
      </c>
      <c r="C199" s="4" t="s">
        <v>2</v>
      </c>
      <c r="D199" t="s">
        <v>0</v>
      </c>
      <c r="E199" s="4" t="s">
        <v>0</v>
      </c>
      <c r="G199">
        <f>IF(B199="a",2,IF(B199="b",1,IF(B199="d",0)))</f>
        <v>0</v>
      </c>
      <c r="H199">
        <f>IF(C199="a",0,IF(C199="b",2,IF(C199="d",1)))</f>
        <v>1</v>
      </c>
      <c r="I199">
        <f>IF(D199="a",2,IF(D199="b",1,IF(D199="d",0)))</f>
        <v>2</v>
      </c>
      <c r="J199">
        <f>IF(E199="a",0,IF(E199="b",2,IF(E199="d",1)))</f>
        <v>0</v>
      </c>
      <c r="L199">
        <f>IF(B199="a",2,IF(B199="b",0,IF(B199="d",1)))</f>
        <v>1</v>
      </c>
      <c r="M199">
        <f>IF(C199="a",1,IF(C199="b",2,IF(C199="d",0)))</f>
        <v>0</v>
      </c>
      <c r="N199">
        <f>IF(D199="a",2,IF(D199="b",0,IF(D199="d",1)))</f>
        <v>2</v>
      </c>
      <c r="O199">
        <f>IF(E199="a",1,IF(E199="b",2,IF(E199="d",0)))</f>
        <v>1</v>
      </c>
      <c r="Q199">
        <v>0</v>
      </c>
      <c r="R199">
        <v>1</v>
      </c>
      <c r="S199">
        <v>2</v>
      </c>
      <c r="T199">
        <v>0</v>
      </c>
      <c r="V199">
        <v>1</v>
      </c>
      <c r="W199">
        <v>0</v>
      </c>
      <c r="X199">
        <v>2</v>
      </c>
      <c r="Y199">
        <v>1</v>
      </c>
      <c r="AA199">
        <f>IF(Q199&gt;=Q200,1,0)</f>
        <v>0</v>
      </c>
      <c r="AB199">
        <f>IF(R199&gt;=T199,1,0)</f>
        <v>1</v>
      </c>
      <c r="AC199">
        <f>IF(S199&gt;=S200,1,0)</f>
        <v>1</v>
      </c>
      <c r="AD199">
        <f>IF(T199&gt;=R199,1,0)</f>
        <v>0</v>
      </c>
      <c r="AF199">
        <f>IF(V199&gt;=V200,1,0)</f>
        <v>1</v>
      </c>
      <c r="AG199">
        <f>IF(W199&gt;=Y199,1,0)</f>
        <v>0</v>
      </c>
      <c r="AH199">
        <f>IF(X199&gt;=X200,1,0)</f>
        <v>1</v>
      </c>
      <c r="AI199">
        <f>IF(Y199&gt;=W199,1,0)</f>
        <v>1</v>
      </c>
      <c r="AK199">
        <v>0</v>
      </c>
      <c r="AL199">
        <v>1</v>
      </c>
      <c r="AM199">
        <v>1</v>
      </c>
      <c r="AN199">
        <v>0</v>
      </c>
      <c r="AP199">
        <v>1</v>
      </c>
      <c r="AQ199">
        <v>0</v>
      </c>
      <c r="AR199">
        <v>1</v>
      </c>
      <c r="AS199">
        <v>1</v>
      </c>
      <c r="AU199">
        <f>IF(AK199=0,0,IF(AL199=0,0,"NASH"))</f>
        <v>0</v>
      </c>
      <c r="AV199">
        <f>IF(AM199=0,0,IF(AN199=0,0,"NASH"))</f>
        <v>0</v>
      </c>
      <c r="AX199">
        <f>IF(AP199=0,0,IF(AQ199=0,0,"NASH"))</f>
        <v>0</v>
      </c>
      <c r="AY199" t="str">
        <f>IF(AR199=0,0,IF(AS199=0,0,"NASH"))</f>
        <v>NASH</v>
      </c>
      <c r="BA199">
        <v>0</v>
      </c>
      <c r="BB199">
        <v>0</v>
      </c>
      <c r="BD199">
        <v>0</v>
      </c>
      <c r="BE199" t="s">
        <v>10</v>
      </c>
      <c r="BG199">
        <f>IF(BA199="NASH",1,0)</f>
        <v>0</v>
      </c>
      <c r="BI199">
        <f>BG199+BK200</f>
        <v>0</v>
      </c>
      <c r="BM199" t="s">
        <v>2</v>
      </c>
      <c r="BN199" s="4" t="s">
        <v>2</v>
      </c>
      <c r="BO199" t="s">
        <v>0</v>
      </c>
      <c r="BP199" s="4" t="s">
        <v>0</v>
      </c>
      <c r="BQ199">
        <f>IF(BI200="OK",1,0)</f>
        <v>0</v>
      </c>
      <c r="BR199">
        <f>IF(BM199="a",1,0)</f>
        <v>0</v>
      </c>
      <c r="BS199">
        <f>IF(BO200="b",1,0)</f>
        <v>0</v>
      </c>
      <c r="BT199">
        <f>SUM(BQ199:BS199)</f>
        <v>0</v>
      </c>
      <c r="BU199" t="str">
        <f>IF(BT199=3,"EVVIVA!","no")</f>
        <v>no</v>
      </c>
    </row>
    <row r="200" spans="2:68" ht="12.75">
      <c r="B200" t="s">
        <v>1</v>
      </c>
      <c r="C200" s="4" t="s">
        <v>1</v>
      </c>
      <c r="D200" t="s">
        <v>2</v>
      </c>
      <c r="E200" s="4" t="s">
        <v>2</v>
      </c>
      <c r="G200">
        <f>IF(B200="a",2,IF(B200="b",1,IF(B200="d",0)))</f>
        <v>1</v>
      </c>
      <c r="H200">
        <f>IF(C200="a",0,IF(C200="b",2,IF(C200="d",1)))</f>
        <v>2</v>
      </c>
      <c r="I200">
        <f>IF(D200="a",2,IF(D200="b",1,IF(D200="d",0)))</f>
        <v>0</v>
      </c>
      <c r="J200">
        <f>IF(E200="a",0,IF(E200="b",2,IF(E200="d",1)))</f>
        <v>1</v>
      </c>
      <c r="L200">
        <f>IF(B200="a",2,IF(B200="b",0,IF(B200="d",1)))</f>
        <v>0</v>
      </c>
      <c r="M200">
        <f>IF(C200="a",1,IF(C200="b",2,IF(C200="d",0)))</f>
        <v>2</v>
      </c>
      <c r="N200">
        <f>IF(D200="a",2,IF(D200="b",0,IF(D200="d",1)))</f>
        <v>1</v>
      </c>
      <c r="O200">
        <f>IF(E200="a",1,IF(E200="b",2,IF(E200="d",0)))</f>
        <v>0</v>
      </c>
      <c r="Q200">
        <v>1</v>
      </c>
      <c r="R200">
        <v>2</v>
      </c>
      <c r="S200">
        <v>0</v>
      </c>
      <c r="T200">
        <v>1</v>
      </c>
      <c r="V200">
        <v>0</v>
      </c>
      <c r="W200">
        <v>2</v>
      </c>
      <c r="X200">
        <v>1</v>
      </c>
      <c r="Y200">
        <v>0</v>
      </c>
      <c r="AA200">
        <f>IF(Q200&gt;=Q199,1,0)</f>
        <v>1</v>
      </c>
      <c r="AB200">
        <f>IF(R200&gt;=T200,1,0)</f>
        <v>1</v>
      </c>
      <c r="AC200">
        <f>IF(S200&gt;=S199,1,0)</f>
        <v>0</v>
      </c>
      <c r="AD200">
        <f>IF(T200&gt;=R200,1,0)</f>
        <v>0</v>
      </c>
      <c r="AF200">
        <f>IF(V200&gt;=V199,1,0)</f>
        <v>0</v>
      </c>
      <c r="AG200">
        <f>IF(W200&gt;=Y200,1,0)</f>
        <v>1</v>
      </c>
      <c r="AH200">
        <f>IF(X200&gt;=X199,1,0)</f>
        <v>0</v>
      </c>
      <c r="AI200">
        <f>IF(Y200&gt;=W200,1,0)</f>
        <v>0</v>
      </c>
      <c r="AK200">
        <v>1</v>
      </c>
      <c r="AL200">
        <v>1</v>
      </c>
      <c r="AM200">
        <v>0</v>
      </c>
      <c r="AN200">
        <v>0</v>
      </c>
      <c r="AP200">
        <v>0</v>
      </c>
      <c r="AQ200">
        <v>1</v>
      </c>
      <c r="AR200">
        <v>0</v>
      </c>
      <c r="AS200">
        <v>0</v>
      </c>
      <c r="AU200" t="str">
        <f>IF(AK200=0,0,IF(AL200=0,0,"NASH"))</f>
        <v>NASH</v>
      </c>
      <c r="AV200">
        <f>IF(AM200=0,0,IF(AN200=0,0,"NASH"))</f>
        <v>0</v>
      </c>
      <c r="AX200">
        <f>IF(AP200=0,0,IF(AQ200=0,0,"NASH"))</f>
        <v>0</v>
      </c>
      <c r="AY200">
        <f>IF(AR200=0,0,IF(AS200=0,0,"NASH"))</f>
        <v>0</v>
      </c>
      <c r="BA200" t="s">
        <v>10</v>
      </c>
      <c r="BB200">
        <v>0</v>
      </c>
      <c r="BD200">
        <v>0</v>
      </c>
      <c r="BE200">
        <v>0</v>
      </c>
      <c r="BI200" t="str">
        <f>IF(BI199=2,"OK","no")</f>
        <v>no</v>
      </c>
      <c r="BK200">
        <f>IF(BE200="NASH",1,0)</f>
        <v>0</v>
      </c>
      <c r="BM200" t="s">
        <v>1</v>
      </c>
      <c r="BN200" s="4" t="s">
        <v>1</v>
      </c>
      <c r="BO200" t="s">
        <v>2</v>
      </c>
      <c r="BP200" s="4" t="s">
        <v>2</v>
      </c>
    </row>
    <row r="201" spans="3:68" ht="12.75">
      <c r="C201" s="4"/>
      <c r="E201" s="4"/>
      <c r="BN201" s="4"/>
      <c r="BP201" s="4"/>
    </row>
    <row r="202" spans="2:73" ht="12.75">
      <c r="B202" t="s">
        <v>2</v>
      </c>
      <c r="C202" s="4" t="s">
        <v>2</v>
      </c>
      <c r="D202" t="s">
        <v>1</v>
      </c>
      <c r="E202" s="4" t="s">
        <v>1</v>
      </c>
      <c r="G202">
        <f>IF(B202="a",2,IF(B202="b",1,IF(B202="d",0)))</f>
        <v>0</v>
      </c>
      <c r="H202">
        <f>IF(C202="a",0,IF(C202="b",2,IF(C202="d",1)))</f>
        <v>1</v>
      </c>
      <c r="I202">
        <f>IF(D202="a",2,IF(D202="b",1,IF(D202="d",0)))</f>
        <v>1</v>
      </c>
      <c r="J202">
        <f>IF(E202="a",0,IF(E202="b",2,IF(E202="d",1)))</f>
        <v>2</v>
      </c>
      <c r="L202">
        <f>IF(B202="a",2,IF(B202="b",0,IF(B202="d",1)))</f>
        <v>1</v>
      </c>
      <c r="M202">
        <f>IF(C202="a",1,IF(C202="b",2,IF(C202="d",0)))</f>
        <v>0</v>
      </c>
      <c r="N202">
        <f>IF(D202="a",2,IF(D202="b",0,IF(D202="d",1)))</f>
        <v>0</v>
      </c>
      <c r="O202">
        <f>IF(E202="a",1,IF(E202="b",2,IF(E202="d",0)))</f>
        <v>2</v>
      </c>
      <c r="Q202">
        <v>0</v>
      </c>
      <c r="R202">
        <v>1</v>
      </c>
      <c r="S202">
        <v>1</v>
      </c>
      <c r="T202">
        <v>2</v>
      </c>
      <c r="V202">
        <v>1</v>
      </c>
      <c r="W202">
        <v>0</v>
      </c>
      <c r="X202">
        <v>0</v>
      </c>
      <c r="Y202">
        <v>2</v>
      </c>
      <c r="AA202">
        <f>IF(Q202&gt;=Q203,1,0)</f>
        <v>0</v>
      </c>
      <c r="AB202">
        <f>IF(R202&gt;=T202,1,0)</f>
        <v>0</v>
      </c>
      <c r="AC202">
        <f>IF(S202&gt;=S203,1,0)</f>
        <v>0</v>
      </c>
      <c r="AD202">
        <f>IF(T202&gt;=R202,1,0)</f>
        <v>1</v>
      </c>
      <c r="AF202">
        <f>IF(V202&gt;=V203,1,0)</f>
        <v>1</v>
      </c>
      <c r="AG202">
        <f>IF(W202&gt;=Y202,1,0)</f>
        <v>0</v>
      </c>
      <c r="AH202">
        <f>IF(X202&gt;=X203,1,0)</f>
        <v>0</v>
      </c>
      <c r="AI202">
        <f>IF(Y202&gt;=W202,1,0)</f>
        <v>1</v>
      </c>
      <c r="AK202">
        <v>0</v>
      </c>
      <c r="AL202">
        <v>0</v>
      </c>
      <c r="AM202">
        <v>0</v>
      </c>
      <c r="AN202">
        <v>1</v>
      </c>
      <c r="AP202">
        <v>1</v>
      </c>
      <c r="AQ202">
        <v>0</v>
      </c>
      <c r="AR202">
        <v>0</v>
      </c>
      <c r="AS202">
        <v>1</v>
      </c>
      <c r="AU202">
        <f>IF(AK202=0,0,IF(AL202=0,0,"NASH"))</f>
        <v>0</v>
      </c>
      <c r="AV202">
        <f>IF(AM202=0,0,IF(AN202=0,0,"NASH"))</f>
        <v>0</v>
      </c>
      <c r="AX202">
        <f>IF(AP202=0,0,IF(AQ202=0,0,"NASH"))</f>
        <v>0</v>
      </c>
      <c r="AY202">
        <f>IF(AR202=0,0,IF(AS202=0,0,"NASH"))</f>
        <v>0</v>
      </c>
      <c r="BA202">
        <v>0</v>
      </c>
      <c r="BB202">
        <v>0</v>
      </c>
      <c r="BD202">
        <v>0</v>
      </c>
      <c r="BE202">
        <v>0</v>
      </c>
      <c r="BG202">
        <f>IF(BA202="NASH",1,0)</f>
        <v>0</v>
      </c>
      <c r="BI202">
        <f>BG202+BK203</f>
        <v>0</v>
      </c>
      <c r="BM202" t="s">
        <v>2</v>
      </c>
      <c r="BN202" s="4" t="s">
        <v>2</v>
      </c>
      <c r="BO202" t="s">
        <v>1</v>
      </c>
      <c r="BP202" s="4" t="s">
        <v>1</v>
      </c>
      <c r="BQ202">
        <f>IF(BI203="OK",1,0)</f>
        <v>0</v>
      </c>
      <c r="BR202">
        <f>IF(BM202="a",1,0)</f>
        <v>0</v>
      </c>
      <c r="BS202">
        <f>IF(BO203="b",1,0)</f>
        <v>0</v>
      </c>
      <c r="BT202">
        <f>SUM(BQ202:BS202)</f>
        <v>0</v>
      </c>
      <c r="BU202" t="str">
        <f>IF(BT202=3,"EVVIVA!","no")</f>
        <v>no</v>
      </c>
    </row>
    <row r="203" spans="2:68" ht="12.75">
      <c r="B203" t="s">
        <v>1</v>
      </c>
      <c r="C203" s="4" t="s">
        <v>1</v>
      </c>
      <c r="D203" t="s">
        <v>0</v>
      </c>
      <c r="E203" s="4" t="s">
        <v>0</v>
      </c>
      <c r="G203">
        <f>IF(B203="a",2,IF(B203="b",1,IF(B203="d",0)))</f>
        <v>1</v>
      </c>
      <c r="H203">
        <f>IF(C203="a",0,IF(C203="b",2,IF(C203="d",1)))</f>
        <v>2</v>
      </c>
      <c r="I203">
        <f>IF(D203="a",2,IF(D203="b",1,IF(D203="d",0)))</f>
        <v>2</v>
      </c>
      <c r="J203">
        <f>IF(E203="a",0,IF(E203="b",2,IF(E203="d",1)))</f>
        <v>0</v>
      </c>
      <c r="L203">
        <f>IF(B203="a",2,IF(B203="b",0,IF(B203="d",1)))</f>
        <v>0</v>
      </c>
      <c r="M203">
        <f>IF(C203="a",1,IF(C203="b",2,IF(C203="d",0)))</f>
        <v>2</v>
      </c>
      <c r="N203">
        <f>IF(D203="a",2,IF(D203="b",0,IF(D203="d",1)))</f>
        <v>2</v>
      </c>
      <c r="O203">
        <f>IF(E203="a",1,IF(E203="b",2,IF(E203="d",0)))</f>
        <v>1</v>
      </c>
      <c r="Q203">
        <v>1</v>
      </c>
      <c r="R203">
        <v>2</v>
      </c>
      <c r="S203">
        <v>2</v>
      </c>
      <c r="T203">
        <v>0</v>
      </c>
      <c r="V203">
        <v>0</v>
      </c>
      <c r="W203">
        <v>2</v>
      </c>
      <c r="X203">
        <v>2</v>
      </c>
      <c r="Y203">
        <v>1</v>
      </c>
      <c r="AA203">
        <f>IF(Q203&gt;=Q202,1,0)</f>
        <v>1</v>
      </c>
      <c r="AB203">
        <f>IF(R203&gt;=T203,1,0)</f>
        <v>1</v>
      </c>
      <c r="AC203">
        <f>IF(S203&gt;=S202,1,0)</f>
        <v>1</v>
      </c>
      <c r="AD203">
        <f>IF(T203&gt;=R203,1,0)</f>
        <v>0</v>
      </c>
      <c r="AF203">
        <f>IF(V203&gt;=V202,1,0)</f>
        <v>0</v>
      </c>
      <c r="AG203">
        <f>IF(W203&gt;=Y203,1,0)</f>
        <v>1</v>
      </c>
      <c r="AH203">
        <f>IF(X203&gt;=X202,1,0)</f>
        <v>1</v>
      </c>
      <c r="AI203">
        <f>IF(Y203&gt;=W203,1,0)</f>
        <v>0</v>
      </c>
      <c r="AK203">
        <v>1</v>
      </c>
      <c r="AL203">
        <v>1</v>
      </c>
      <c r="AM203">
        <v>1</v>
      </c>
      <c r="AN203">
        <v>0</v>
      </c>
      <c r="AP203">
        <v>0</v>
      </c>
      <c r="AQ203">
        <v>1</v>
      </c>
      <c r="AR203">
        <v>1</v>
      </c>
      <c r="AS203">
        <v>0</v>
      </c>
      <c r="AU203" t="str">
        <f>IF(AK203=0,0,IF(AL203=0,0,"NASH"))</f>
        <v>NASH</v>
      </c>
      <c r="AV203">
        <f>IF(AM203=0,0,IF(AN203=0,0,"NASH"))</f>
        <v>0</v>
      </c>
      <c r="AX203">
        <f>IF(AP203=0,0,IF(AQ203=0,0,"NASH"))</f>
        <v>0</v>
      </c>
      <c r="AY203">
        <f>IF(AR203=0,0,IF(AS203=0,0,"NASH"))</f>
        <v>0</v>
      </c>
      <c r="BA203" t="s">
        <v>10</v>
      </c>
      <c r="BB203">
        <v>0</v>
      </c>
      <c r="BD203">
        <v>0</v>
      </c>
      <c r="BE203">
        <v>0</v>
      </c>
      <c r="BI203" t="str">
        <f>IF(BI202=2,"OK","no")</f>
        <v>no</v>
      </c>
      <c r="BK203">
        <f>IF(BE203="NASH",1,0)</f>
        <v>0</v>
      </c>
      <c r="BM203" t="s">
        <v>1</v>
      </c>
      <c r="BN203" s="4" t="s">
        <v>1</v>
      </c>
      <c r="BO203" t="s">
        <v>0</v>
      </c>
      <c r="BP203" s="4" t="s">
        <v>0</v>
      </c>
    </row>
    <row r="204" spans="3:68" ht="12.75">
      <c r="C204" s="4"/>
      <c r="E204" s="4"/>
      <c r="BN204" s="4"/>
      <c r="BP204" s="4"/>
    </row>
    <row r="205" spans="2:73" ht="12.75">
      <c r="B205" t="s">
        <v>2</v>
      </c>
      <c r="C205" s="4" t="s">
        <v>2</v>
      </c>
      <c r="D205" t="s">
        <v>1</v>
      </c>
      <c r="E205" s="4" t="s">
        <v>1</v>
      </c>
      <c r="G205">
        <f>IF(B205="a",2,IF(B205="b",1,IF(B205="d",0)))</f>
        <v>0</v>
      </c>
      <c r="H205">
        <f>IF(C205="a",0,IF(C205="b",2,IF(C205="d",1)))</f>
        <v>1</v>
      </c>
      <c r="I205">
        <f>IF(D205="a",2,IF(D205="b",1,IF(D205="d",0)))</f>
        <v>1</v>
      </c>
      <c r="J205">
        <f>IF(E205="a",0,IF(E205="b",2,IF(E205="d",1)))</f>
        <v>2</v>
      </c>
      <c r="L205">
        <f>IF(B205="a",2,IF(B205="b",0,IF(B205="d",1)))</f>
        <v>1</v>
      </c>
      <c r="M205">
        <f>IF(C205="a",1,IF(C205="b",2,IF(C205="d",0)))</f>
        <v>0</v>
      </c>
      <c r="N205">
        <f>IF(D205="a",2,IF(D205="b",0,IF(D205="d",1)))</f>
        <v>0</v>
      </c>
      <c r="O205">
        <f>IF(E205="a",1,IF(E205="b",2,IF(E205="d",0)))</f>
        <v>2</v>
      </c>
      <c r="Q205">
        <v>0</v>
      </c>
      <c r="R205">
        <v>1</v>
      </c>
      <c r="S205">
        <v>1</v>
      </c>
      <c r="T205">
        <v>2</v>
      </c>
      <c r="V205">
        <v>1</v>
      </c>
      <c r="W205">
        <v>0</v>
      </c>
      <c r="X205">
        <v>0</v>
      </c>
      <c r="Y205">
        <v>2</v>
      </c>
      <c r="AA205">
        <f>IF(Q205&gt;=Q206,1,0)</f>
        <v>0</v>
      </c>
      <c r="AB205">
        <f>IF(R205&gt;=T205,1,0)</f>
        <v>0</v>
      </c>
      <c r="AC205">
        <f>IF(S205&gt;=S206,1,0)</f>
        <v>1</v>
      </c>
      <c r="AD205">
        <f>IF(T205&gt;=R205,1,0)</f>
        <v>1</v>
      </c>
      <c r="AF205">
        <f>IF(V205&gt;=V206,1,0)</f>
        <v>1</v>
      </c>
      <c r="AG205">
        <f>IF(W205&gt;=Y205,1,0)</f>
        <v>0</v>
      </c>
      <c r="AH205">
        <f>IF(X205&gt;=X206,1,0)</f>
        <v>1</v>
      </c>
      <c r="AI205">
        <f>IF(Y205&gt;=W205,1,0)</f>
        <v>1</v>
      </c>
      <c r="AK205">
        <v>0</v>
      </c>
      <c r="AL205">
        <v>0</v>
      </c>
      <c r="AM205">
        <v>1</v>
      </c>
      <c r="AN205">
        <v>1</v>
      </c>
      <c r="AP205">
        <v>1</v>
      </c>
      <c r="AQ205">
        <v>0</v>
      </c>
      <c r="AR205">
        <v>1</v>
      </c>
      <c r="AS205">
        <v>1</v>
      </c>
      <c r="AU205">
        <f>IF(AK205=0,0,IF(AL205=0,0,"NASH"))</f>
        <v>0</v>
      </c>
      <c r="AV205" t="str">
        <f>IF(AM205=0,0,IF(AN205=0,0,"NASH"))</f>
        <v>NASH</v>
      </c>
      <c r="AX205">
        <f>IF(AP205=0,0,IF(AQ205=0,0,"NASH"))</f>
        <v>0</v>
      </c>
      <c r="AY205" t="str">
        <f>IF(AR205=0,0,IF(AS205=0,0,"NASH"))</f>
        <v>NASH</v>
      </c>
      <c r="BA205">
        <v>0</v>
      </c>
      <c r="BB205" t="s">
        <v>10</v>
      </c>
      <c r="BD205">
        <v>0</v>
      </c>
      <c r="BE205" t="s">
        <v>10</v>
      </c>
      <c r="BG205">
        <f>IF(BA205="NASH",1,0)</f>
        <v>0</v>
      </c>
      <c r="BI205">
        <f>BG205+BK206</f>
        <v>1</v>
      </c>
      <c r="BM205" t="s">
        <v>2</v>
      </c>
      <c r="BN205" s="4" t="s">
        <v>2</v>
      </c>
      <c r="BO205" t="s">
        <v>1</v>
      </c>
      <c r="BP205" s="4" t="s">
        <v>1</v>
      </c>
      <c r="BQ205">
        <f>IF(BI206="OK",1,0)</f>
        <v>0</v>
      </c>
      <c r="BR205">
        <f>IF(BM205="a",1,0)</f>
        <v>0</v>
      </c>
      <c r="BS205">
        <f>IF(BO206="b",1,0)</f>
        <v>1</v>
      </c>
      <c r="BT205">
        <f>SUM(BQ205:BS205)</f>
        <v>1</v>
      </c>
      <c r="BU205" t="str">
        <f>IF(BT205=3,"EVVIVA!","no")</f>
        <v>no</v>
      </c>
    </row>
    <row r="206" spans="2:68" ht="12.75">
      <c r="B206" t="s">
        <v>1</v>
      </c>
      <c r="C206" s="4" t="s">
        <v>1</v>
      </c>
      <c r="D206" t="s">
        <v>1</v>
      </c>
      <c r="E206" s="4" t="s">
        <v>1</v>
      </c>
      <c r="G206">
        <f>IF(B206="a",2,IF(B206="b",1,IF(B206="d",0)))</f>
        <v>1</v>
      </c>
      <c r="H206">
        <f>IF(C206="a",0,IF(C206="b",2,IF(C206="d",1)))</f>
        <v>2</v>
      </c>
      <c r="I206">
        <f>IF(D206="a",2,IF(D206="b",1,IF(D206="d",0)))</f>
        <v>1</v>
      </c>
      <c r="J206">
        <f>IF(E206="a",0,IF(E206="b",2,IF(E206="d",1)))</f>
        <v>2</v>
      </c>
      <c r="L206">
        <f>IF(B206="a",2,IF(B206="b",0,IF(B206="d",1)))</f>
        <v>0</v>
      </c>
      <c r="M206">
        <f>IF(C206="a",1,IF(C206="b",2,IF(C206="d",0)))</f>
        <v>2</v>
      </c>
      <c r="N206">
        <f>IF(D206="a",2,IF(D206="b",0,IF(D206="d",1)))</f>
        <v>0</v>
      </c>
      <c r="O206">
        <f>IF(E206="a",1,IF(E206="b",2,IF(E206="d",0)))</f>
        <v>2</v>
      </c>
      <c r="Q206">
        <v>1</v>
      </c>
      <c r="R206">
        <v>2</v>
      </c>
      <c r="S206">
        <v>1</v>
      </c>
      <c r="T206">
        <v>2</v>
      </c>
      <c r="V206">
        <v>0</v>
      </c>
      <c r="W206">
        <v>2</v>
      </c>
      <c r="X206">
        <v>0</v>
      </c>
      <c r="Y206">
        <v>2</v>
      </c>
      <c r="AA206">
        <f>IF(Q206&gt;=Q205,1,0)</f>
        <v>1</v>
      </c>
      <c r="AB206">
        <f>IF(R206&gt;=T206,1,0)</f>
        <v>1</v>
      </c>
      <c r="AC206">
        <f>IF(S206&gt;=S205,1,0)</f>
        <v>1</v>
      </c>
      <c r="AD206">
        <f>IF(T206&gt;=R206,1,0)</f>
        <v>1</v>
      </c>
      <c r="AF206">
        <f>IF(V206&gt;=V205,1,0)</f>
        <v>0</v>
      </c>
      <c r="AG206">
        <f>IF(W206&gt;=Y206,1,0)</f>
        <v>1</v>
      </c>
      <c r="AH206">
        <f>IF(X206&gt;=X205,1,0)</f>
        <v>1</v>
      </c>
      <c r="AI206">
        <f>IF(Y206&gt;=W206,1,0)</f>
        <v>1</v>
      </c>
      <c r="AK206">
        <v>1</v>
      </c>
      <c r="AL206">
        <v>1</v>
      </c>
      <c r="AM206">
        <v>1</v>
      </c>
      <c r="AN206">
        <v>1</v>
      </c>
      <c r="AP206">
        <v>0</v>
      </c>
      <c r="AQ206">
        <v>1</v>
      </c>
      <c r="AR206">
        <v>1</v>
      </c>
      <c r="AS206">
        <v>1</v>
      </c>
      <c r="AU206" t="str">
        <f>IF(AK206=0,0,IF(AL206=0,0,"NASH"))</f>
        <v>NASH</v>
      </c>
      <c r="AV206" t="str">
        <f>IF(AM206=0,0,IF(AN206=0,0,"NASH"))</f>
        <v>NASH</v>
      </c>
      <c r="AX206">
        <f>IF(AP206=0,0,IF(AQ206=0,0,"NASH"))</f>
        <v>0</v>
      </c>
      <c r="AY206" t="str">
        <f>IF(AR206=0,0,IF(AS206=0,0,"NASH"))</f>
        <v>NASH</v>
      </c>
      <c r="BA206" t="s">
        <v>10</v>
      </c>
      <c r="BB206" t="s">
        <v>10</v>
      </c>
      <c r="BD206">
        <v>0</v>
      </c>
      <c r="BE206" t="s">
        <v>10</v>
      </c>
      <c r="BI206" t="str">
        <f>IF(BI205=2,"OK","no")</f>
        <v>no</v>
      </c>
      <c r="BK206">
        <f>IF(BE206="NASH",1,0)</f>
        <v>1</v>
      </c>
      <c r="BM206" t="s">
        <v>1</v>
      </c>
      <c r="BN206" s="4" t="s">
        <v>1</v>
      </c>
      <c r="BO206" t="s">
        <v>1</v>
      </c>
      <c r="BP206" s="4" t="s">
        <v>1</v>
      </c>
    </row>
    <row r="207" spans="3:68" ht="12.75">
      <c r="C207" s="4"/>
      <c r="E207" s="4"/>
      <c r="BN207" s="4"/>
      <c r="BP207" s="4"/>
    </row>
    <row r="208" spans="2:73" ht="12.75">
      <c r="B208" t="s">
        <v>2</v>
      </c>
      <c r="C208" s="4" t="s">
        <v>2</v>
      </c>
      <c r="D208" t="s">
        <v>1</v>
      </c>
      <c r="E208" s="4" t="s">
        <v>1</v>
      </c>
      <c r="G208">
        <f>IF(B208="a",2,IF(B208="b",1,IF(B208="d",0)))</f>
        <v>0</v>
      </c>
      <c r="H208">
        <f>IF(C208="a",0,IF(C208="b",2,IF(C208="d",1)))</f>
        <v>1</v>
      </c>
      <c r="I208">
        <f>IF(D208="a",2,IF(D208="b",1,IF(D208="d",0)))</f>
        <v>1</v>
      </c>
      <c r="J208">
        <f>IF(E208="a",0,IF(E208="b",2,IF(E208="d",1)))</f>
        <v>2</v>
      </c>
      <c r="L208">
        <f>IF(B208="a",2,IF(B208="b",0,IF(B208="d",1)))</f>
        <v>1</v>
      </c>
      <c r="M208">
        <f>IF(C208="a",1,IF(C208="b",2,IF(C208="d",0)))</f>
        <v>0</v>
      </c>
      <c r="N208">
        <f>IF(D208="a",2,IF(D208="b",0,IF(D208="d",1)))</f>
        <v>0</v>
      </c>
      <c r="O208">
        <f>IF(E208="a",1,IF(E208="b",2,IF(E208="d",0)))</f>
        <v>2</v>
      </c>
      <c r="Q208">
        <v>0</v>
      </c>
      <c r="R208">
        <v>1</v>
      </c>
      <c r="S208">
        <v>1</v>
      </c>
      <c r="T208">
        <v>2</v>
      </c>
      <c r="V208">
        <v>1</v>
      </c>
      <c r="W208">
        <v>0</v>
      </c>
      <c r="X208">
        <v>0</v>
      </c>
      <c r="Y208">
        <v>2</v>
      </c>
      <c r="AA208">
        <f>IF(Q208&gt;=Q209,1,0)</f>
        <v>0</v>
      </c>
      <c r="AB208">
        <f>IF(R208&gt;=T208,1,0)</f>
        <v>0</v>
      </c>
      <c r="AC208">
        <f>IF(S208&gt;=S209,1,0)</f>
        <v>1</v>
      </c>
      <c r="AD208">
        <f>IF(T208&gt;=R208,1,0)</f>
        <v>1</v>
      </c>
      <c r="AF208">
        <f>IF(V208&gt;=V209,1,0)</f>
        <v>1</v>
      </c>
      <c r="AG208">
        <f>IF(W208&gt;=Y208,1,0)</f>
        <v>0</v>
      </c>
      <c r="AH208">
        <f>IF(X208&gt;=X209,1,0)</f>
        <v>0</v>
      </c>
      <c r="AI208">
        <f>IF(Y208&gt;=W208,1,0)</f>
        <v>1</v>
      </c>
      <c r="AK208">
        <v>0</v>
      </c>
      <c r="AL208">
        <v>0</v>
      </c>
      <c r="AM208">
        <v>1</v>
      </c>
      <c r="AN208">
        <v>1</v>
      </c>
      <c r="AP208">
        <v>1</v>
      </c>
      <c r="AQ208">
        <v>0</v>
      </c>
      <c r="AR208">
        <v>0</v>
      </c>
      <c r="AS208">
        <v>1</v>
      </c>
      <c r="AU208">
        <f>IF(AK208=0,0,IF(AL208=0,0,"NASH"))</f>
        <v>0</v>
      </c>
      <c r="AV208" t="str">
        <f>IF(AM208=0,0,IF(AN208=0,0,"NASH"))</f>
        <v>NASH</v>
      </c>
      <c r="AX208">
        <f>IF(AP208=0,0,IF(AQ208=0,0,"NASH"))</f>
        <v>0</v>
      </c>
      <c r="AY208">
        <f>IF(AR208=0,0,IF(AS208=0,0,"NASH"))</f>
        <v>0</v>
      </c>
      <c r="BA208">
        <v>0</v>
      </c>
      <c r="BB208" t="s">
        <v>10</v>
      </c>
      <c r="BD208">
        <v>0</v>
      </c>
      <c r="BE208">
        <v>0</v>
      </c>
      <c r="BG208">
        <f>IF(BA208="NASH",1,0)</f>
        <v>0</v>
      </c>
      <c r="BI208">
        <f>BG208+BK209</f>
        <v>0</v>
      </c>
      <c r="BM208" t="s">
        <v>2</v>
      </c>
      <c r="BN208" s="4" t="s">
        <v>2</v>
      </c>
      <c r="BO208" t="s">
        <v>1</v>
      </c>
      <c r="BP208" s="4" t="s">
        <v>1</v>
      </c>
      <c r="BQ208">
        <f>IF(BI209="OK",1,0)</f>
        <v>0</v>
      </c>
      <c r="BR208">
        <f>IF(BM208="a",1,0)</f>
        <v>0</v>
      </c>
      <c r="BS208">
        <f>IF(BO209="b",1,0)</f>
        <v>0</v>
      </c>
      <c r="BT208">
        <f>SUM(BQ208:BS208)</f>
        <v>0</v>
      </c>
      <c r="BU208" t="str">
        <f>IF(BT208=3,"EVVIVA!","no")</f>
        <v>no</v>
      </c>
    </row>
    <row r="209" spans="2:68" ht="12.75">
      <c r="B209" t="s">
        <v>1</v>
      </c>
      <c r="C209" s="4" t="s">
        <v>1</v>
      </c>
      <c r="D209" t="s">
        <v>2</v>
      </c>
      <c r="E209" s="4" t="s">
        <v>2</v>
      </c>
      <c r="G209">
        <f>IF(B209="a",2,IF(B209="b",1,IF(B209="d",0)))</f>
        <v>1</v>
      </c>
      <c r="H209">
        <f>IF(C209="a",0,IF(C209="b",2,IF(C209="d",1)))</f>
        <v>2</v>
      </c>
      <c r="I209">
        <f>IF(D209="a",2,IF(D209="b",1,IF(D209="d",0)))</f>
        <v>0</v>
      </c>
      <c r="J209">
        <f>IF(E209="a",0,IF(E209="b",2,IF(E209="d",1)))</f>
        <v>1</v>
      </c>
      <c r="L209">
        <f>IF(B209="a",2,IF(B209="b",0,IF(B209="d",1)))</f>
        <v>0</v>
      </c>
      <c r="M209">
        <f>IF(C209="a",1,IF(C209="b",2,IF(C209="d",0)))</f>
        <v>2</v>
      </c>
      <c r="N209">
        <f>IF(D209="a",2,IF(D209="b",0,IF(D209="d",1)))</f>
        <v>1</v>
      </c>
      <c r="O209">
        <f>IF(E209="a",1,IF(E209="b",2,IF(E209="d",0)))</f>
        <v>0</v>
      </c>
      <c r="Q209">
        <v>1</v>
      </c>
      <c r="R209">
        <v>2</v>
      </c>
      <c r="S209">
        <v>0</v>
      </c>
      <c r="T209">
        <v>1</v>
      </c>
      <c r="V209">
        <v>0</v>
      </c>
      <c r="W209">
        <v>2</v>
      </c>
      <c r="X209">
        <v>1</v>
      </c>
      <c r="Y209">
        <v>0</v>
      </c>
      <c r="AA209">
        <f>IF(Q209&gt;=Q208,1,0)</f>
        <v>1</v>
      </c>
      <c r="AB209">
        <f>IF(R209&gt;=T209,1,0)</f>
        <v>1</v>
      </c>
      <c r="AC209">
        <f>IF(S209&gt;=S208,1,0)</f>
        <v>0</v>
      </c>
      <c r="AD209">
        <f>IF(T209&gt;=R209,1,0)</f>
        <v>0</v>
      </c>
      <c r="AF209">
        <f>IF(V209&gt;=V208,1,0)</f>
        <v>0</v>
      </c>
      <c r="AG209">
        <f>IF(W209&gt;=Y209,1,0)</f>
        <v>1</v>
      </c>
      <c r="AH209">
        <f>IF(X209&gt;=X208,1,0)</f>
        <v>1</v>
      </c>
      <c r="AI209">
        <f>IF(Y209&gt;=W209,1,0)</f>
        <v>0</v>
      </c>
      <c r="AK209">
        <v>1</v>
      </c>
      <c r="AL209">
        <v>1</v>
      </c>
      <c r="AM209">
        <v>0</v>
      </c>
      <c r="AN209">
        <v>0</v>
      </c>
      <c r="AP209">
        <v>0</v>
      </c>
      <c r="AQ209">
        <v>1</v>
      </c>
      <c r="AR209">
        <v>1</v>
      </c>
      <c r="AS209">
        <v>0</v>
      </c>
      <c r="AU209" t="str">
        <f>IF(AK209=0,0,IF(AL209=0,0,"NASH"))</f>
        <v>NASH</v>
      </c>
      <c r="AV209">
        <f>IF(AM209=0,0,IF(AN209=0,0,"NASH"))</f>
        <v>0</v>
      </c>
      <c r="AX209">
        <f>IF(AP209=0,0,IF(AQ209=0,0,"NASH"))</f>
        <v>0</v>
      </c>
      <c r="AY209">
        <f>IF(AR209=0,0,IF(AS209=0,0,"NASH"))</f>
        <v>0</v>
      </c>
      <c r="BA209" t="s">
        <v>10</v>
      </c>
      <c r="BB209">
        <v>0</v>
      </c>
      <c r="BD209">
        <v>0</v>
      </c>
      <c r="BE209">
        <v>0</v>
      </c>
      <c r="BI209" t="str">
        <f>IF(BI208=2,"OK","no")</f>
        <v>no</v>
      </c>
      <c r="BK209">
        <f>IF(BE209="NASH",1,0)</f>
        <v>0</v>
      </c>
      <c r="BM209" t="s">
        <v>1</v>
      </c>
      <c r="BN209" s="4" t="s">
        <v>1</v>
      </c>
      <c r="BO209" t="s">
        <v>2</v>
      </c>
      <c r="BP209" s="4" t="s">
        <v>2</v>
      </c>
    </row>
    <row r="210" spans="3:68" ht="12.75">
      <c r="C210" s="4"/>
      <c r="E210" s="4"/>
      <c r="BN210" s="4"/>
      <c r="BP210" s="4"/>
    </row>
    <row r="211" spans="2:73" ht="12.75">
      <c r="B211" t="s">
        <v>2</v>
      </c>
      <c r="C211" s="4" t="s">
        <v>2</v>
      </c>
      <c r="D211" t="s">
        <v>2</v>
      </c>
      <c r="E211" s="4" t="s">
        <v>2</v>
      </c>
      <c r="G211">
        <f>IF(B211="a",2,IF(B211="b",1,IF(B211="d",0)))</f>
        <v>0</v>
      </c>
      <c r="H211">
        <f>IF(C211="a",0,IF(C211="b",2,IF(C211="d",1)))</f>
        <v>1</v>
      </c>
      <c r="I211">
        <f>IF(D211="a",2,IF(D211="b",1,IF(D211="d",0)))</f>
        <v>0</v>
      </c>
      <c r="J211">
        <f>IF(E211="a",0,IF(E211="b",2,IF(E211="d",1)))</f>
        <v>1</v>
      </c>
      <c r="L211">
        <f>IF(B211="a",2,IF(B211="b",0,IF(B211="d",1)))</f>
        <v>1</v>
      </c>
      <c r="M211">
        <f>IF(C211="a",1,IF(C211="b",2,IF(C211="d",0)))</f>
        <v>0</v>
      </c>
      <c r="N211">
        <f>IF(D211="a",2,IF(D211="b",0,IF(D211="d",1)))</f>
        <v>1</v>
      </c>
      <c r="O211">
        <f>IF(E211="a",1,IF(E211="b",2,IF(E211="d",0)))</f>
        <v>0</v>
      </c>
      <c r="Q211">
        <v>0</v>
      </c>
      <c r="R211">
        <v>1</v>
      </c>
      <c r="S211">
        <v>0</v>
      </c>
      <c r="T211">
        <v>1</v>
      </c>
      <c r="V211">
        <v>1</v>
      </c>
      <c r="W211">
        <v>0</v>
      </c>
      <c r="X211">
        <v>1</v>
      </c>
      <c r="Y211">
        <v>0</v>
      </c>
      <c r="AA211">
        <f>IF(Q211&gt;=Q212,1,0)</f>
        <v>0</v>
      </c>
      <c r="AB211">
        <f>IF(R211&gt;=T211,1,0)</f>
        <v>1</v>
      </c>
      <c r="AC211">
        <f>IF(S211&gt;=S212,1,0)</f>
        <v>0</v>
      </c>
      <c r="AD211">
        <f>IF(T211&gt;=R211,1,0)</f>
        <v>1</v>
      </c>
      <c r="AF211">
        <f>IF(V211&gt;=V212,1,0)</f>
        <v>1</v>
      </c>
      <c r="AG211">
        <f>IF(W211&gt;=Y211,1,0)</f>
        <v>1</v>
      </c>
      <c r="AH211">
        <f>IF(X211&gt;=X212,1,0)</f>
        <v>0</v>
      </c>
      <c r="AI211">
        <f>IF(Y211&gt;=W211,1,0)</f>
        <v>1</v>
      </c>
      <c r="AK211">
        <v>0</v>
      </c>
      <c r="AL211">
        <v>1</v>
      </c>
      <c r="AM211">
        <v>0</v>
      </c>
      <c r="AN211">
        <v>1</v>
      </c>
      <c r="AP211">
        <v>1</v>
      </c>
      <c r="AQ211">
        <v>1</v>
      </c>
      <c r="AR211">
        <v>0</v>
      </c>
      <c r="AS211">
        <v>1</v>
      </c>
      <c r="AU211">
        <f>IF(AK211=0,0,IF(AL211=0,0,"NASH"))</f>
        <v>0</v>
      </c>
      <c r="AV211">
        <f>IF(AM211=0,0,IF(AN211=0,0,"NASH"))</f>
        <v>0</v>
      </c>
      <c r="AX211" t="str">
        <f>IF(AP211=0,0,IF(AQ211=0,0,"NASH"))</f>
        <v>NASH</v>
      </c>
      <c r="AY211">
        <f>IF(AR211=0,0,IF(AS211=0,0,"NASH"))</f>
        <v>0</v>
      </c>
      <c r="BA211">
        <v>0</v>
      </c>
      <c r="BB211">
        <v>0</v>
      </c>
      <c r="BD211" t="s">
        <v>10</v>
      </c>
      <c r="BE211">
        <v>0</v>
      </c>
      <c r="BG211">
        <f>IF(BA211="NASH",1,0)</f>
        <v>0</v>
      </c>
      <c r="BI211">
        <f>BG211+BK212</f>
        <v>0</v>
      </c>
      <c r="BM211" t="s">
        <v>2</v>
      </c>
      <c r="BN211" s="4" t="s">
        <v>2</v>
      </c>
      <c r="BO211" t="s">
        <v>2</v>
      </c>
      <c r="BP211" s="4" t="s">
        <v>2</v>
      </c>
      <c r="BQ211">
        <f>IF(BI212="OK",1,0)</f>
        <v>0</v>
      </c>
      <c r="BR211">
        <f>IF(BM211="a",1,0)</f>
        <v>0</v>
      </c>
      <c r="BS211">
        <f>IF(BO212="b",1,0)</f>
        <v>0</v>
      </c>
      <c r="BT211">
        <f>SUM(BQ211:BS211)</f>
        <v>0</v>
      </c>
      <c r="BU211" t="str">
        <f>IF(BT211=3,"EVVIVA!","no")</f>
        <v>no</v>
      </c>
    </row>
    <row r="212" spans="2:68" ht="12.75">
      <c r="B212" t="s">
        <v>1</v>
      </c>
      <c r="C212" s="4" t="s">
        <v>1</v>
      </c>
      <c r="D212" t="s">
        <v>0</v>
      </c>
      <c r="E212" s="4" t="s">
        <v>0</v>
      </c>
      <c r="G212">
        <f>IF(B212="a",2,IF(B212="b",1,IF(B212="d",0)))</f>
        <v>1</v>
      </c>
      <c r="H212">
        <f>IF(C212="a",0,IF(C212="b",2,IF(C212="d",1)))</f>
        <v>2</v>
      </c>
      <c r="I212">
        <f>IF(D212="a",2,IF(D212="b",1,IF(D212="d",0)))</f>
        <v>2</v>
      </c>
      <c r="J212">
        <f>IF(E212="a",0,IF(E212="b",2,IF(E212="d",1)))</f>
        <v>0</v>
      </c>
      <c r="L212">
        <f>IF(B212="a",2,IF(B212="b",0,IF(B212="d",1)))</f>
        <v>0</v>
      </c>
      <c r="M212">
        <f>IF(C212="a",1,IF(C212="b",2,IF(C212="d",0)))</f>
        <v>2</v>
      </c>
      <c r="N212">
        <f>IF(D212="a",2,IF(D212="b",0,IF(D212="d",1)))</f>
        <v>2</v>
      </c>
      <c r="O212">
        <f>IF(E212="a",1,IF(E212="b",2,IF(E212="d",0)))</f>
        <v>1</v>
      </c>
      <c r="Q212">
        <v>1</v>
      </c>
      <c r="R212">
        <v>2</v>
      </c>
      <c r="S212">
        <v>2</v>
      </c>
      <c r="T212">
        <v>0</v>
      </c>
      <c r="V212">
        <v>0</v>
      </c>
      <c r="W212">
        <v>2</v>
      </c>
      <c r="X212">
        <v>2</v>
      </c>
      <c r="Y212">
        <v>1</v>
      </c>
      <c r="AA212">
        <f>IF(Q212&gt;=Q211,1,0)</f>
        <v>1</v>
      </c>
      <c r="AB212">
        <f>IF(R212&gt;=T212,1,0)</f>
        <v>1</v>
      </c>
      <c r="AC212">
        <f>IF(S212&gt;=S211,1,0)</f>
        <v>1</v>
      </c>
      <c r="AD212">
        <f>IF(T212&gt;=R212,1,0)</f>
        <v>0</v>
      </c>
      <c r="AF212">
        <f>IF(V212&gt;=V211,1,0)</f>
        <v>0</v>
      </c>
      <c r="AG212">
        <f>IF(W212&gt;=Y212,1,0)</f>
        <v>1</v>
      </c>
      <c r="AH212">
        <f>IF(X212&gt;=X211,1,0)</f>
        <v>1</v>
      </c>
      <c r="AI212">
        <f>IF(Y212&gt;=W212,1,0)</f>
        <v>0</v>
      </c>
      <c r="AK212">
        <v>1</v>
      </c>
      <c r="AL212">
        <v>1</v>
      </c>
      <c r="AM212">
        <v>1</v>
      </c>
      <c r="AN212">
        <v>0</v>
      </c>
      <c r="AP212">
        <v>0</v>
      </c>
      <c r="AQ212">
        <v>1</v>
      </c>
      <c r="AR212">
        <v>1</v>
      </c>
      <c r="AS212">
        <v>0</v>
      </c>
      <c r="AU212" t="str">
        <f>IF(AK212=0,0,IF(AL212=0,0,"NASH"))</f>
        <v>NASH</v>
      </c>
      <c r="AV212">
        <f>IF(AM212=0,0,IF(AN212=0,0,"NASH"))</f>
        <v>0</v>
      </c>
      <c r="AX212">
        <f>IF(AP212=0,0,IF(AQ212=0,0,"NASH"))</f>
        <v>0</v>
      </c>
      <c r="AY212">
        <f>IF(AR212=0,0,IF(AS212=0,0,"NASH"))</f>
        <v>0</v>
      </c>
      <c r="BA212" t="s">
        <v>10</v>
      </c>
      <c r="BB212">
        <v>0</v>
      </c>
      <c r="BD212">
        <v>0</v>
      </c>
      <c r="BE212">
        <v>0</v>
      </c>
      <c r="BI212" t="str">
        <f>IF(BI211=2,"OK","no")</f>
        <v>no</v>
      </c>
      <c r="BK212">
        <f>IF(BE212="NASH",1,0)</f>
        <v>0</v>
      </c>
      <c r="BM212" t="s">
        <v>1</v>
      </c>
      <c r="BN212" s="4" t="s">
        <v>1</v>
      </c>
      <c r="BO212" t="s">
        <v>0</v>
      </c>
      <c r="BP212" s="4" t="s">
        <v>0</v>
      </c>
    </row>
    <row r="213" spans="3:68" ht="12.75">
      <c r="C213" s="4"/>
      <c r="E213" s="4"/>
      <c r="BN213" s="4"/>
      <c r="BP213" s="4"/>
    </row>
    <row r="214" spans="2:73" ht="12.75">
      <c r="B214" t="s">
        <v>2</v>
      </c>
      <c r="C214" s="4" t="s">
        <v>2</v>
      </c>
      <c r="D214" t="s">
        <v>2</v>
      </c>
      <c r="E214" s="4" t="s">
        <v>2</v>
      </c>
      <c r="G214">
        <f>IF(B214="a",2,IF(B214="b",1,IF(B214="d",0)))</f>
        <v>0</v>
      </c>
      <c r="H214">
        <f>IF(C214="a",0,IF(C214="b",2,IF(C214="d",1)))</f>
        <v>1</v>
      </c>
      <c r="I214">
        <f>IF(D214="a",2,IF(D214="b",1,IF(D214="d",0)))</f>
        <v>0</v>
      </c>
      <c r="J214">
        <f>IF(E214="a",0,IF(E214="b",2,IF(E214="d",1)))</f>
        <v>1</v>
      </c>
      <c r="L214">
        <f>IF(B214="a",2,IF(B214="b",0,IF(B214="d",1)))</f>
        <v>1</v>
      </c>
      <c r="M214">
        <f>IF(C214="a",1,IF(C214="b",2,IF(C214="d",0)))</f>
        <v>0</v>
      </c>
      <c r="N214">
        <f>IF(D214="a",2,IF(D214="b",0,IF(D214="d",1)))</f>
        <v>1</v>
      </c>
      <c r="O214">
        <f>IF(E214="a",1,IF(E214="b",2,IF(E214="d",0)))</f>
        <v>0</v>
      </c>
      <c r="Q214">
        <v>0</v>
      </c>
      <c r="R214">
        <v>1</v>
      </c>
      <c r="S214">
        <v>0</v>
      </c>
      <c r="T214">
        <v>1</v>
      </c>
      <c r="V214">
        <v>1</v>
      </c>
      <c r="W214">
        <v>0</v>
      </c>
      <c r="X214">
        <v>1</v>
      </c>
      <c r="Y214">
        <v>0</v>
      </c>
      <c r="AA214">
        <f>IF(Q214&gt;=Q215,1,0)</f>
        <v>0</v>
      </c>
      <c r="AB214">
        <f>IF(R214&gt;=T214,1,0)</f>
        <v>1</v>
      </c>
      <c r="AC214">
        <f>IF(S214&gt;=S215,1,0)</f>
        <v>0</v>
      </c>
      <c r="AD214">
        <f>IF(T214&gt;=R214,1,0)</f>
        <v>1</v>
      </c>
      <c r="AF214">
        <f>IF(V214&gt;=V215,1,0)</f>
        <v>1</v>
      </c>
      <c r="AG214">
        <f>IF(W214&gt;=Y214,1,0)</f>
        <v>1</v>
      </c>
      <c r="AH214">
        <f>IF(X214&gt;=X215,1,0)</f>
        <v>1</v>
      </c>
      <c r="AI214">
        <f>IF(Y214&gt;=W214,1,0)</f>
        <v>1</v>
      </c>
      <c r="AK214">
        <v>0</v>
      </c>
      <c r="AL214">
        <v>1</v>
      </c>
      <c r="AM214">
        <v>0</v>
      </c>
      <c r="AN214">
        <v>1</v>
      </c>
      <c r="AP214">
        <v>1</v>
      </c>
      <c r="AQ214">
        <v>1</v>
      </c>
      <c r="AR214">
        <v>1</v>
      </c>
      <c r="AS214">
        <v>1</v>
      </c>
      <c r="AU214">
        <f>IF(AK214=0,0,IF(AL214=0,0,"NASH"))</f>
        <v>0</v>
      </c>
      <c r="AV214">
        <f>IF(AM214=0,0,IF(AN214=0,0,"NASH"))</f>
        <v>0</v>
      </c>
      <c r="AX214" t="str">
        <f>IF(AP214=0,0,IF(AQ214=0,0,"NASH"))</f>
        <v>NASH</v>
      </c>
      <c r="AY214" t="str">
        <f>IF(AR214=0,0,IF(AS214=0,0,"NASH"))</f>
        <v>NASH</v>
      </c>
      <c r="BA214">
        <v>0</v>
      </c>
      <c r="BB214">
        <v>0</v>
      </c>
      <c r="BD214" t="s">
        <v>10</v>
      </c>
      <c r="BE214" t="s">
        <v>10</v>
      </c>
      <c r="BG214">
        <f>IF(BA214="NASH",1,0)</f>
        <v>0</v>
      </c>
      <c r="BI214">
        <f>BG214+BK215</f>
        <v>0</v>
      </c>
      <c r="BM214" t="s">
        <v>2</v>
      </c>
      <c r="BN214" s="4" t="s">
        <v>2</v>
      </c>
      <c r="BO214" t="s">
        <v>2</v>
      </c>
      <c r="BP214" s="4" t="s">
        <v>2</v>
      </c>
      <c r="BQ214">
        <f>IF(BI215="OK",1,0)</f>
        <v>0</v>
      </c>
      <c r="BR214">
        <f>IF(BM214="a",1,0)</f>
        <v>0</v>
      </c>
      <c r="BS214">
        <f>IF(BO215="b",1,0)</f>
        <v>1</v>
      </c>
      <c r="BT214">
        <f>SUM(BQ214:BS214)</f>
        <v>1</v>
      </c>
      <c r="BU214" t="str">
        <f>IF(BT214=3,"EVVIVA!","no")</f>
        <v>no</v>
      </c>
    </row>
    <row r="215" spans="2:68" ht="12.75">
      <c r="B215" t="s">
        <v>1</v>
      </c>
      <c r="C215" s="4" t="s">
        <v>1</v>
      </c>
      <c r="D215" t="s">
        <v>1</v>
      </c>
      <c r="E215" s="4" t="s">
        <v>1</v>
      </c>
      <c r="G215">
        <f>IF(B215="a",2,IF(B215="b",1,IF(B215="d",0)))</f>
        <v>1</v>
      </c>
      <c r="H215">
        <f>IF(C215="a",0,IF(C215="b",2,IF(C215="d",1)))</f>
        <v>2</v>
      </c>
      <c r="I215">
        <f>IF(D215="a",2,IF(D215="b",1,IF(D215="d",0)))</f>
        <v>1</v>
      </c>
      <c r="J215">
        <f>IF(E215="a",0,IF(E215="b",2,IF(E215="d",1)))</f>
        <v>2</v>
      </c>
      <c r="L215">
        <f>IF(B215="a",2,IF(B215="b",0,IF(B215="d",1)))</f>
        <v>0</v>
      </c>
      <c r="M215">
        <f>IF(C215="a",1,IF(C215="b",2,IF(C215="d",0)))</f>
        <v>2</v>
      </c>
      <c r="N215">
        <f>IF(D215="a",2,IF(D215="b",0,IF(D215="d",1)))</f>
        <v>0</v>
      </c>
      <c r="O215">
        <f>IF(E215="a",1,IF(E215="b",2,IF(E215="d",0)))</f>
        <v>2</v>
      </c>
      <c r="Q215">
        <v>1</v>
      </c>
      <c r="R215">
        <v>2</v>
      </c>
      <c r="S215">
        <v>1</v>
      </c>
      <c r="T215">
        <v>2</v>
      </c>
      <c r="V215">
        <v>0</v>
      </c>
      <c r="W215">
        <v>2</v>
      </c>
      <c r="X215">
        <v>0</v>
      </c>
      <c r="Y215">
        <v>2</v>
      </c>
      <c r="AA215">
        <f>IF(Q215&gt;=Q214,1,0)</f>
        <v>1</v>
      </c>
      <c r="AB215">
        <f>IF(R215&gt;=T215,1,0)</f>
        <v>1</v>
      </c>
      <c r="AC215">
        <f>IF(S215&gt;=S214,1,0)</f>
        <v>1</v>
      </c>
      <c r="AD215">
        <f>IF(T215&gt;=R215,1,0)</f>
        <v>1</v>
      </c>
      <c r="AF215">
        <f>IF(V215&gt;=V214,1,0)</f>
        <v>0</v>
      </c>
      <c r="AG215">
        <f>IF(W215&gt;=Y215,1,0)</f>
        <v>1</v>
      </c>
      <c r="AH215">
        <f>IF(X215&gt;=X214,1,0)</f>
        <v>0</v>
      </c>
      <c r="AI215">
        <f>IF(Y215&gt;=W215,1,0)</f>
        <v>1</v>
      </c>
      <c r="AK215">
        <v>1</v>
      </c>
      <c r="AL215">
        <v>1</v>
      </c>
      <c r="AM215">
        <v>1</v>
      </c>
      <c r="AN215">
        <v>1</v>
      </c>
      <c r="AP215">
        <v>0</v>
      </c>
      <c r="AQ215">
        <v>1</v>
      </c>
      <c r="AR215">
        <v>0</v>
      </c>
      <c r="AS215">
        <v>1</v>
      </c>
      <c r="AU215" t="str">
        <f>IF(AK215=0,0,IF(AL215=0,0,"NASH"))</f>
        <v>NASH</v>
      </c>
      <c r="AV215" t="str">
        <f>IF(AM215=0,0,IF(AN215=0,0,"NASH"))</f>
        <v>NASH</v>
      </c>
      <c r="AX215">
        <f>IF(AP215=0,0,IF(AQ215=0,0,"NASH"))</f>
        <v>0</v>
      </c>
      <c r="AY215">
        <f>IF(AR215=0,0,IF(AS215=0,0,"NASH"))</f>
        <v>0</v>
      </c>
      <c r="BA215" t="s">
        <v>10</v>
      </c>
      <c r="BB215" t="s">
        <v>10</v>
      </c>
      <c r="BD215">
        <v>0</v>
      </c>
      <c r="BE215">
        <v>0</v>
      </c>
      <c r="BI215" t="str">
        <f>IF(BI214=2,"OK","no")</f>
        <v>no</v>
      </c>
      <c r="BK215">
        <f>IF(BE215="NASH",1,0)</f>
        <v>0</v>
      </c>
      <c r="BM215" t="s">
        <v>1</v>
      </c>
      <c r="BN215" s="4" t="s">
        <v>1</v>
      </c>
      <c r="BO215" t="s">
        <v>1</v>
      </c>
      <c r="BP215" s="4" t="s">
        <v>1</v>
      </c>
    </row>
    <row r="216" spans="3:68" ht="12.75">
      <c r="C216" s="4"/>
      <c r="E216" s="4"/>
      <c r="BN216" s="4"/>
      <c r="BP216" s="4"/>
    </row>
    <row r="217" spans="2:73" ht="12.75">
      <c r="B217" t="s">
        <v>2</v>
      </c>
      <c r="C217" s="4" t="s">
        <v>2</v>
      </c>
      <c r="D217" t="s">
        <v>2</v>
      </c>
      <c r="E217" s="4" t="s">
        <v>2</v>
      </c>
      <c r="G217">
        <f>IF(B217="a",2,IF(B217="b",1,IF(B217="d",0)))</f>
        <v>0</v>
      </c>
      <c r="H217">
        <f>IF(C217="a",0,IF(C217="b",2,IF(C217="d",1)))</f>
        <v>1</v>
      </c>
      <c r="I217">
        <f>IF(D217="a",2,IF(D217="b",1,IF(D217="d",0)))</f>
        <v>0</v>
      </c>
      <c r="J217">
        <f>IF(E217="a",0,IF(E217="b",2,IF(E217="d",1)))</f>
        <v>1</v>
      </c>
      <c r="L217">
        <f>IF(B217="a",2,IF(B217="b",0,IF(B217="d",1)))</f>
        <v>1</v>
      </c>
      <c r="M217">
        <f>IF(C217="a",1,IF(C217="b",2,IF(C217="d",0)))</f>
        <v>0</v>
      </c>
      <c r="N217">
        <f>IF(D217="a",2,IF(D217="b",0,IF(D217="d",1)))</f>
        <v>1</v>
      </c>
      <c r="O217">
        <f>IF(E217="a",1,IF(E217="b",2,IF(E217="d",0)))</f>
        <v>0</v>
      </c>
      <c r="Q217">
        <v>0</v>
      </c>
      <c r="R217">
        <v>1</v>
      </c>
      <c r="S217">
        <v>0</v>
      </c>
      <c r="T217">
        <v>1</v>
      </c>
      <c r="V217">
        <v>1</v>
      </c>
      <c r="W217">
        <v>0</v>
      </c>
      <c r="X217">
        <v>1</v>
      </c>
      <c r="Y217">
        <v>0</v>
      </c>
      <c r="AA217">
        <f>IF(Q217&gt;=Q218,1,0)</f>
        <v>0</v>
      </c>
      <c r="AB217">
        <f>IF(R217&gt;=T217,1,0)</f>
        <v>1</v>
      </c>
      <c r="AC217">
        <f>IF(S217&gt;=S218,1,0)</f>
        <v>1</v>
      </c>
      <c r="AD217">
        <f>IF(T217&gt;=R217,1,0)</f>
        <v>1</v>
      </c>
      <c r="AF217">
        <f>IF(V217&gt;=V218,1,0)</f>
        <v>1</v>
      </c>
      <c r="AG217">
        <f>IF(W217&gt;=Y217,1,0)</f>
        <v>1</v>
      </c>
      <c r="AH217">
        <f>IF(X217&gt;=X218,1,0)</f>
        <v>1</v>
      </c>
      <c r="AI217">
        <f>IF(Y217&gt;=W217,1,0)</f>
        <v>1</v>
      </c>
      <c r="AK217">
        <v>0</v>
      </c>
      <c r="AL217">
        <v>1</v>
      </c>
      <c r="AM217">
        <v>1</v>
      </c>
      <c r="AN217">
        <v>1</v>
      </c>
      <c r="AP217">
        <v>1</v>
      </c>
      <c r="AQ217">
        <v>1</v>
      </c>
      <c r="AR217">
        <v>1</v>
      </c>
      <c r="AS217">
        <v>1</v>
      </c>
      <c r="AU217">
        <f>IF(AK217=0,0,IF(AL217=0,0,"NASH"))</f>
        <v>0</v>
      </c>
      <c r="AV217" t="str">
        <f>IF(AM217=0,0,IF(AN217=0,0,"NASH"))</f>
        <v>NASH</v>
      </c>
      <c r="AX217" t="str">
        <f>IF(AP217=0,0,IF(AQ217=0,0,"NASH"))</f>
        <v>NASH</v>
      </c>
      <c r="AY217" t="str">
        <f>IF(AR217=0,0,IF(AS217=0,0,"NASH"))</f>
        <v>NASH</v>
      </c>
      <c r="BA217">
        <v>0</v>
      </c>
      <c r="BB217" t="s">
        <v>10</v>
      </c>
      <c r="BD217" t="s">
        <v>10</v>
      </c>
      <c r="BE217" t="s">
        <v>10</v>
      </c>
      <c r="BG217">
        <f>IF(BA217="NASH",1,0)</f>
        <v>0</v>
      </c>
      <c r="BI217">
        <f>BG217+BK218</f>
        <v>0</v>
      </c>
      <c r="BM217" t="s">
        <v>2</v>
      </c>
      <c r="BN217" s="4" t="s">
        <v>2</v>
      </c>
      <c r="BO217" t="s">
        <v>2</v>
      </c>
      <c r="BP217" s="4" t="s">
        <v>2</v>
      </c>
      <c r="BQ217">
        <f>IF(BI218="OK",1,0)</f>
        <v>0</v>
      </c>
      <c r="BR217">
        <f>IF(BM217="a",1,0)</f>
        <v>0</v>
      </c>
      <c r="BS217">
        <f>IF(BO218="b",1,0)</f>
        <v>0</v>
      </c>
      <c r="BT217">
        <f>SUM(BQ217:BS217)</f>
        <v>0</v>
      </c>
      <c r="BU217" t="str">
        <f>IF(BT217=3,"EVVIVA!","no")</f>
        <v>no</v>
      </c>
    </row>
    <row r="218" spans="2:68" ht="12.75">
      <c r="B218" t="s">
        <v>1</v>
      </c>
      <c r="C218" s="4" t="s">
        <v>1</v>
      </c>
      <c r="D218" t="s">
        <v>2</v>
      </c>
      <c r="E218" s="4" t="s">
        <v>2</v>
      </c>
      <c r="G218">
        <f>IF(B218="a",2,IF(B218="b",1,IF(B218="d",0)))</f>
        <v>1</v>
      </c>
      <c r="H218">
        <f>IF(C218="a",0,IF(C218="b",2,IF(C218="d",1)))</f>
        <v>2</v>
      </c>
      <c r="I218">
        <f>IF(D218="a",2,IF(D218="b",1,IF(D218="d",0)))</f>
        <v>0</v>
      </c>
      <c r="J218">
        <f>IF(E218="a",0,IF(E218="b",2,IF(E218="d",1)))</f>
        <v>1</v>
      </c>
      <c r="L218">
        <f>IF(B218="a",2,IF(B218="b",0,IF(B218="d",1)))</f>
        <v>0</v>
      </c>
      <c r="M218">
        <f>IF(C218="a",1,IF(C218="b",2,IF(C218="d",0)))</f>
        <v>2</v>
      </c>
      <c r="N218">
        <f>IF(D218="a",2,IF(D218="b",0,IF(D218="d",1)))</f>
        <v>1</v>
      </c>
      <c r="O218">
        <f>IF(E218="a",1,IF(E218="b",2,IF(E218="d",0)))</f>
        <v>0</v>
      </c>
      <c r="Q218">
        <v>1</v>
      </c>
      <c r="R218">
        <v>2</v>
      </c>
      <c r="S218">
        <v>0</v>
      </c>
      <c r="T218">
        <v>1</v>
      </c>
      <c r="V218">
        <v>0</v>
      </c>
      <c r="W218">
        <v>2</v>
      </c>
      <c r="X218">
        <v>1</v>
      </c>
      <c r="Y218">
        <v>0</v>
      </c>
      <c r="AA218">
        <f>IF(Q218&gt;=Q217,1,0)</f>
        <v>1</v>
      </c>
      <c r="AB218">
        <f>IF(R218&gt;=T218,1,0)</f>
        <v>1</v>
      </c>
      <c r="AC218">
        <f>IF(S218&gt;=S217,1,0)</f>
        <v>1</v>
      </c>
      <c r="AD218">
        <f>IF(T218&gt;=R218,1,0)</f>
        <v>0</v>
      </c>
      <c r="AF218">
        <f>IF(V218&gt;=V217,1,0)</f>
        <v>0</v>
      </c>
      <c r="AG218">
        <f>IF(W218&gt;=Y218,1,0)</f>
        <v>1</v>
      </c>
      <c r="AH218">
        <f>IF(X218&gt;=X217,1,0)</f>
        <v>1</v>
      </c>
      <c r="AI218">
        <f>IF(Y218&gt;=W218,1,0)</f>
        <v>0</v>
      </c>
      <c r="AK218">
        <v>1</v>
      </c>
      <c r="AL218">
        <v>1</v>
      </c>
      <c r="AM218">
        <v>1</v>
      </c>
      <c r="AN218">
        <v>0</v>
      </c>
      <c r="AP218">
        <v>0</v>
      </c>
      <c r="AQ218">
        <v>1</v>
      </c>
      <c r="AR218">
        <v>1</v>
      </c>
      <c r="AS218">
        <v>0</v>
      </c>
      <c r="AU218" t="str">
        <f>IF(AK218=0,0,IF(AL218=0,0,"NASH"))</f>
        <v>NASH</v>
      </c>
      <c r="AV218">
        <f>IF(AM218=0,0,IF(AN218=0,0,"NASH"))</f>
        <v>0</v>
      </c>
      <c r="AX218">
        <f>IF(AP218=0,0,IF(AQ218=0,0,"NASH"))</f>
        <v>0</v>
      </c>
      <c r="AY218">
        <f>IF(AR218=0,0,IF(AS218=0,0,"NASH"))</f>
        <v>0</v>
      </c>
      <c r="BA218" t="s">
        <v>10</v>
      </c>
      <c r="BB218">
        <v>0</v>
      </c>
      <c r="BD218">
        <v>0</v>
      </c>
      <c r="BE218">
        <v>0</v>
      </c>
      <c r="BI218" t="str">
        <f>IF(BI217=2,"OK","no")</f>
        <v>no</v>
      </c>
      <c r="BK218">
        <f>IF(BE218="NASH",1,0)</f>
        <v>0</v>
      </c>
      <c r="BM218" t="s">
        <v>1</v>
      </c>
      <c r="BN218" s="4" t="s">
        <v>1</v>
      </c>
      <c r="BO218" t="s">
        <v>2</v>
      </c>
      <c r="BP218" s="4" t="s">
        <v>2</v>
      </c>
    </row>
    <row r="219" spans="1:74" ht="12.75">
      <c r="A219" s="1"/>
      <c r="B219" s="1"/>
      <c r="C219" s="5"/>
      <c r="D219" s="1"/>
      <c r="E219" s="5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5"/>
      <c r="BO219" s="1"/>
      <c r="BP219" s="5"/>
      <c r="BQ219" s="1"/>
      <c r="BR219" s="1"/>
      <c r="BS219" s="1"/>
      <c r="BT219" s="1"/>
      <c r="BU219" s="1"/>
      <c r="BV219" s="1"/>
    </row>
    <row r="220" spans="2:73" ht="12.75">
      <c r="B220" t="s">
        <v>2</v>
      </c>
      <c r="C220" s="4" t="s">
        <v>2</v>
      </c>
      <c r="D220" t="s">
        <v>0</v>
      </c>
      <c r="E220" s="4" t="s">
        <v>0</v>
      </c>
      <c r="G220">
        <f>IF(B220="a",2,IF(B220="b",1,IF(B220="d",0)))</f>
        <v>0</v>
      </c>
      <c r="H220">
        <f>IF(C220="a",0,IF(C220="b",2,IF(C220="d",1)))</f>
        <v>1</v>
      </c>
      <c r="I220">
        <f>IF(D220="a",2,IF(D220="b",1,IF(D220="d",0)))</f>
        <v>2</v>
      </c>
      <c r="J220">
        <f>IF(E220="a",0,IF(E220="b",2,IF(E220="d",1)))</f>
        <v>0</v>
      </c>
      <c r="L220">
        <f>IF(B220="a",2,IF(B220="b",0,IF(B220="d",1)))</f>
        <v>1</v>
      </c>
      <c r="M220">
        <f>IF(C220="a",1,IF(C220="b",2,IF(C220="d",0)))</f>
        <v>0</v>
      </c>
      <c r="N220">
        <f>IF(D220="a",2,IF(D220="b",0,IF(D220="d",1)))</f>
        <v>2</v>
      </c>
      <c r="O220">
        <f>IF(E220="a",1,IF(E220="b",2,IF(E220="d",0)))</f>
        <v>1</v>
      </c>
      <c r="Q220">
        <v>0</v>
      </c>
      <c r="R220">
        <v>1</v>
      </c>
      <c r="S220">
        <v>2</v>
      </c>
      <c r="T220">
        <v>0</v>
      </c>
      <c r="V220">
        <v>1</v>
      </c>
      <c r="W220">
        <v>0</v>
      </c>
      <c r="X220">
        <v>2</v>
      </c>
      <c r="Y220">
        <v>1</v>
      </c>
      <c r="AA220">
        <f>IF(Q220&gt;=Q221,1,0)</f>
        <v>1</v>
      </c>
      <c r="AB220">
        <f>IF(R220&gt;=T220,1,0)</f>
        <v>1</v>
      </c>
      <c r="AC220">
        <f>IF(S220&gt;=S221,1,0)</f>
        <v>1</v>
      </c>
      <c r="AD220">
        <f>IF(T220&gt;=R220,1,0)</f>
        <v>0</v>
      </c>
      <c r="AF220">
        <f>IF(V220&gt;=V221,1,0)</f>
        <v>1</v>
      </c>
      <c r="AG220">
        <f>IF(W220&gt;=Y220,1,0)</f>
        <v>0</v>
      </c>
      <c r="AH220">
        <f>IF(X220&gt;=X221,1,0)</f>
        <v>1</v>
      </c>
      <c r="AI220">
        <f>IF(Y220&gt;=W220,1,0)</f>
        <v>1</v>
      </c>
      <c r="AK220">
        <v>1</v>
      </c>
      <c r="AL220">
        <v>1</v>
      </c>
      <c r="AM220">
        <v>1</v>
      </c>
      <c r="AN220">
        <v>0</v>
      </c>
      <c r="AP220">
        <v>1</v>
      </c>
      <c r="AQ220">
        <v>0</v>
      </c>
      <c r="AR220">
        <v>1</v>
      </c>
      <c r="AS220">
        <v>1</v>
      </c>
      <c r="AU220" t="str">
        <f>IF(AK220=0,0,IF(AL220=0,0,"NASH"))</f>
        <v>NASH</v>
      </c>
      <c r="AV220">
        <f>IF(AM220=0,0,IF(AN220=0,0,"NASH"))</f>
        <v>0</v>
      </c>
      <c r="AX220">
        <f>IF(AP220=0,0,IF(AQ220=0,0,"NASH"))</f>
        <v>0</v>
      </c>
      <c r="AY220" t="str">
        <f>IF(AR220=0,0,IF(AS220=0,0,"NASH"))</f>
        <v>NASH</v>
      </c>
      <c r="BA220" t="s">
        <v>10</v>
      </c>
      <c r="BB220">
        <v>0</v>
      </c>
      <c r="BD220">
        <v>0</v>
      </c>
      <c r="BE220" t="s">
        <v>10</v>
      </c>
      <c r="BG220">
        <f>IF(BA220="NASH",1,0)</f>
        <v>1</v>
      </c>
      <c r="BI220">
        <f>BG220+BK221</f>
        <v>2</v>
      </c>
      <c r="BM220" t="s">
        <v>2</v>
      </c>
      <c r="BN220" s="4" t="s">
        <v>2</v>
      </c>
      <c r="BO220" t="s">
        <v>0</v>
      </c>
      <c r="BP220" s="4" t="s">
        <v>0</v>
      </c>
      <c r="BQ220">
        <f>IF(BI221="OK",1,0)</f>
        <v>1</v>
      </c>
      <c r="BR220">
        <f>IF(BM220="a",1,0)</f>
        <v>0</v>
      </c>
      <c r="BS220">
        <f>IF(BO221="b",1,0)</f>
        <v>0</v>
      </c>
      <c r="BT220">
        <f>SUM(BQ220:BS220)</f>
        <v>1</v>
      </c>
      <c r="BU220" t="str">
        <f>IF(BT220=3,"EVVIVA!","no")</f>
        <v>no</v>
      </c>
    </row>
    <row r="221" spans="2:68" ht="12.75">
      <c r="B221" t="s">
        <v>2</v>
      </c>
      <c r="C221" s="4" t="s">
        <v>2</v>
      </c>
      <c r="D221" t="s">
        <v>0</v>
      </c>
      <c r="E221" s="4" t="s">
        <v>0</v>
      </c>
      <c r="G221">
        <f>IF(B221="a",2,IF(B221="b",1,IF(B221="d",0)))</f>
        <v>0</v>
      </c>
      <c r="H221">
        <f>IF(C221="a",0,IF(C221="b",2,IF(C221="d",1)))</f>
        <v>1</v>
      </c>
      <c r="I221">
        <f>IF(D221="a",2,IF(D221="b",1,IF(D221="d",0)))</f>
        <v>2</v>
      </c>
      <c r="J221">
        <f>IF(E221="a",0,IF(E221="b",2,IF(E221="d",1)))</f>
        <v>0</v>
      </c>
      <c r="L221">
        <f>IF(B221="a",2,IF(B221="b",0,IF(B221="d",1)))</f>
        <v>1</v>
      </c>
      <c r="M221">
        <f>IF(C221="a",1,IF(C221="b",2,IF(C221="d",0)))</f>
        <v>0</v>
      </c>
      <c r="N221">
        <f>IF(D221="a",2,IF(D221="b",0,IF(D221="d",1)))</f>
        <v>2</v>
      </c>
      <c r="O221">
        <f>IF(E221="a",1,IF(E221="b",2,IF(E221="d",0)))</f>
        <v>1</v>
      </c>
      <c r="Q221">
        <v>0</v>
      </c>
      <c r="R221">
        <v>1</v>
      </c>
      <c r="S221">
        <v>2</v>
      </c>
      <c r="T221">
        <v>0</v>
      </c>
      <c r="V221">
        <v>1</v>
      </c>
      <c r="W221">
        <v>0</v>
      </c>
      <c r="X221">
        <v>2</v>
      </c>
      <c r="Y221">
        <v>1</v>
      </c>
      <c r="AA221">
        <f>IF(Q221&gt;=Q220,1,0)</f>
        <v>1</v>
      </c>
      <c r="AB221">
        <f>IF(R221&gt;=T221,1,0)</f>
        <v>1</v>
      </c>
      <c r="AC221">
        <f>IF(S221&gt;=S220,1,0)</f>
        <v>1</v>
      </c>
      <c r="AD221">
        <f>IF(T221&gt;=R221,1,0)</f>
        <v>0</v>
      </c>
      <c r="AF221">
        <f>IF(V221&gt;=V220,1,0)</f>
        <v>1</v>
      </c>
      <c r="AG221">
        <f>IF(W221&gt;=Y221,1,0)</f>
        <v>0</v>
      </c>
      <c r="AH221">
        <f>IF(X221&gt;=X220,1,0)</f>
        <v>1</v>
      </c>
      <c r="AI221">
        <f>IF(Y221&gt;=W221,1,0)</f>
        <v>1</v>
      </c>
      <c r="AK221">
        <v>1</v>
      </c>
      <c r="AL221">
        <v>1</v>
      </c>
      <c r="AM221">
        <v>1</v>
      </c>
      <c r="AN221">
        <v>0</v>
      </c>
      <c r="AP221">
        <v>1</v>
      </c>
      <c r="AQ221">
        <v>0</v>
      </c>
      <c r="AR221">
        <v>1</v>
      </c>
      <c r="AS221">
        <v>1</v>
      </c>
      <c r="AU221" t="str">
        <f>IF(AK221=0,0,IF(AL221=0,0,"NASH"))</f>
        <v>NASH</v>
      </c>
      <c r="AV221">
        <f>IF(AM221=0,0,IF(AN221=0,0,"NASH"))</f>
        <v>0</v>
      </c>
      <c r="AX221">
        <f>IF(AP221=0,0,IF(AQ221=0,0,"NASH"))</f>
        <v>0</v>
      </c>
      <c r="AY221" t="str">
        <f>IF(AR221=0,0,IF(AS221=0,0,"NASH"))</f>
        <v>NASH</v>
      </c>
      <c r="BA221" t="s">
        <v>10</v>
      </c>
      <c r="BB221">
        <v>0</v>
      </c>
      <c r="BD221">
        <v>0</v>
      </c>
      <c r="BE221" t="s">
        <v>10</v>
      </c>
      <c r="BI221" t="str">
        <f>IF(BI220=2,"OK","no")</f>
        <v>OK</v>
      </c>
      <c r="BK221">
        <f>IF(BE221="NASH",1,0)</f>
        <v>1</v>
      </c>
      <c r="BM221" t="s">
        <v>2</v>
      </c>
      <c r="BN221" s="4" t="s">
        <v>2</v>
      </c>
      <c r="BO221" t="s">
        <v>0</v>
      </c>
      <c r="BP221" s="4" t="s">
        <v>0</v>
      </c>
    </row>
    <row r="222" spans="3:68" ht="12.75">
      <c r="C222" s="4"/>
      <c r="E222" s="4"/>
      <c r="BN222" s="4"/>
      <c r="BP222" s="4"/>
    </row>
    <row r="223" spans="2:73" ht="12.75">
      <c r="B223" t="s">
        <v>2</v>
      </c>
      <c r="C223" s="4" t="s">
        <v>2</v>
      </c>
      <c r="D223" t="s">
        <v>0</v>
      </c>
      <c r="E223" s="4" t="s">
        <v>0</v>
      </c>
      <c r="G223">
        <f>IF(B223="a",2,IF(B223="b",1,IF(B223="d",0)))</f>
        <v>0</v>
      </c>
      <c r="H223">
        <f>IF(C223="a",0,IF(C223="b",2,IF(C223="d",1)))</f>
        <v>1</v>
      </c>
      <c r="I223">
        <f>IF(D223="a",2,IF(D223="b",1,IF(D223="d",0)))</f>
        <v>2</v>
      </c>
      <c r="J223">
        <f>IF(E223="a",0,IF(E223="b",2,IF(E223="d",1)))</f>
        <v>0</v>
      </c>
      <c r="L223">
        <f>IF(B223="a",2,IF(B223="b",0,IF(B223="d",1)))</f>
        <v>1</v>
      </c>
      <c r="M223">
        <f>IF(C223="a",1,IF(C223="b",2,IF(C223="d",0)))</f>
        <v>0</v>
      </c>
      <c r="N223">
        <f>IF(D223="a",2,IF(D223="b",0,IF(D223="d",1)))</f>
        <v>2</v>
      </c>
      <c r="O223">
        <f>IF(E223="a",1,IF(E223="b",2,IF(E223="d",0)))</f>
        <v>1</v>
      </c>
      <c r="Q223">
        <v>0</v>
      </c>
      <c r="R223">
        <v>1</v>
      </c>
      <c r="S223">
        <v>2</v>
      </c>
      <c r="T223">
        <v>0</v>
      </c>
      <c r="V223">
        <v>1</v>
      </c>
      <c r="W223">
        <v>0</v>
      </c>
      <c r="X223">
        <v>2</v>
      </c>
      <c r="Y223">
        <v>1</v>
      </c>
      <c r="AA223">
        <f>IF(Q223&gt;=Q224,1,0)</f>
        <v>1</v>
      </c>
      <c r="AB223">
        <f>IF(R223&gt;=T223,1,0)</f>
        <v>1</v>
      </c>
      <c r="AC223">
        <f>IF(S223&gt;=S224,1,0)</f>
        <v>1</v>
      </c>
      <c r="AD223">
        <f>IF(T223&gt;=R223,1,0)</f>
        <v>0</v>
      </c>
      <c r="AF223">
        <f>IF(V223&gt;=V224,1,0)</f>
        <v>1</v>
      </c>
      <c r="AG223">
        <f>IF(W223&gt;=Y223,1,0)</f>
        <v>0</v>
      </c>
      <c r="AH223">
        <f>IF(X223&gt;=X224,1,0)</f>
        <v>1</v>
      </c>
      <c r="AI223">
        <f>IF(Y223&gt;=W223,1,0)</f>
        <v>1</v>
      </c>
      <c r="AK223">
        <v>1</v>
      </c>
      <c r="AL223">
        <v>1</v>
      </c>
      <c r="AM223">
        <v>1</v>
      </c>
      <c r="AN223">
        <v>0</v>
      </c>
      <c r="AP223">
        <v>1</v>
      </c>
      <c r="AQ223">
        <v>0</v>
      </c>
      <c r="AR223">
        <v>1</v>
      </c>
      <c r="AS223">
        <v>1</v>
      </c>
      <c r="AU223" t="str">
        <f>IF(AK223=0,0,IF(AL223=0,0,"NASH"))</f>
        <v>NASH</v>
      </c>
      <c r="AV223">
        <f>IF(AM223=0,0,IF(AN223=0,0,"NASH"))</f>
        <v>0</v>
      </c>
      <c r="AX223">
        <f>IF(AP223=0,0,IF(AQ223=0,0,"NASH"))</f>
        <v>0</v>
      </c>
      <c r="AY223" t="str">
        <f>IF(AR223=0,0,IF(AS223=0,0,"NASH"))</f>
        <v>NASH</v>
      </c>
      <c r="BA223" t="s">
        <v>10</v>
      </c>
      <c r="BB223">
        <v>0</v>
      </c>
      <c r="BD223">
        <v>0</v>
      </c>
      <c r="BE223" t="s">
        <v>10</v>
      </c>
      <c r="BG223">
        <f>IF(BA223="NASH",1,0)</f>
        <v>1</v>
      </c>
      <c r="BI223">
        <f>BG223+BK224</f>
        <v>1</v>
      </c>
      <c r="BM223" t="s">
        <v>2</v>
      </c>
      <c r="BN223" s="4" t="s">
        <v>2</v>
      </c>
      <c r="BO223" t="s">
        <v>0</v>
      </c>
      <c r="BP223" s="4" t="s">
        <v>0</v>
      </c>
      <c r="BQ223">
        <f>IF(BI224="OK",1,0)</f>
        <v>0</v>
      </c>
      <c r="BR223">
        <f>IF(BM223="a",1,0)</f>
        <v>0</v>
      </c>
      <c r="BS223">
        <f>IF(BO224="b",1,0)</f>
        <v>1</v>
      </c>
      <c r="BT223">
        <f>SUM(BQ223:BS223)</f>
        <v>1</v>
      </c>
      <c r="BU223" t="str">
        <f>IF(BT223=3,"EVVIVA!","no")</f>
        <v>no</v>
      </c>
    </row>
    <row r="224" spans="2:68" ht="12.75">
      <c r="B224" t="s">
        <v>2</v>
      </c>
      <c r="C224" s="4" t="s">
        <v>2</v>
      </c>
      <c r="D224" t="s">
        <v>1</v>
      </c>
      <c r="E224" s="4" t="s">
        <v>1</v>
      </c>
      <c r="G224">
        <f>IF(B224="a",2,IF(B224="b",1,IF(B224="d",0)))</f>
        <v>0</v>
      </c>
      <c r="H224">
        <f>IF(C224="a",0,IF(C224="b",2,IF(C224="d",1)))</f>
        <v>1</v>
      </c>
      <c r="I224">
        <f>IF(D224="a",2,IF(D224="b",1,IF(D224="d",0)))</f>
        <v>1</v>
      </c>
      <c r="J224">
        <f>IF(E224="a",0,IF(E224="b",2,IF(E224="d",1)))</f>
        <v>2</v>
      </c>
      <c r="L224">
        <f>IF(B224="a",2,IF(B224="b",0,IF(B224="d",1)))</f>
        <v>1</v>
      </c>
      <c r="M224">
        <f>IF(C224="a",1,IF(C224="b",2,IF(C224="d",0)))</f>
        <v>0</v>
      </c>
      <c r="N224">
        <f>IF(D224="a",2,IF(D224="b",0,IF(D224="d",1)))</f>
        <v>0</v>
      </c>
      <c r="O224">
        <f>IF(E224="a",1,IF(E224="b",2,IF(E224="d",0)))</f>
        <v>2</v>
      </c>
      <c r="Q224">
        <v>0</v>
      </c>
      <c r="R224">
        <v>1</v>
      </c>
      <c r="S224">
        <v>1</v>
      </c>
      <c r="T224">
        <v>2</v>
      </c>
      <c r="V224">
        <v>1</v>
      </c>
      <c r="W224">
        <v>0</v>
      </c>
      <c r="X224">
        <v>0</v>
      </c>
      <c r="Y224">
        <v>2</v>
      </c>
      <c r="AA224">
        <f>IF(Q224&gt;=Q223,1,0)</f>
        <v>1</v>
      </c>
      <c r="AB224">
        <f>IF(R224&gt;=T224,1,0)</f>
        <v>0</v>
      </c>
      <c r="AC224">
        <f>IF(S224&gt;=S223,1,0)</f>
        <v>0</v>
      </c>
      <c r="AD224">
        <f>IF(T224&gt;=R224,1,0)</f>
        <v>1</v>
      </c>
      <c r="AF224">
        <f>IF(V224&gt;=V223,1,0)</f>
        <v>1</v>
      </c>
      <c r="AG224">
        <f>IF(W224&gt;=Y224,1,0)</f>
        <v>0</v>
      </c>
      <c r="AH224">
        <f>IF(X224&gt;=X223,1,0)</f>
        <v>0</v>
      </c>
      <c r="AI224">
        <f>IF(Y224&gt;=W224,1,0)</f>
        <v>1</v>
      </c>
      <c r="AK224">
        <v>1</v>
      </c>
      <c r="AL224">
        <v>0</v>
      </c>
      <c r="AM224">
        <v>0</v>
      </c>
      <c r="AN224">
        <v>1</v>
      </c>
      <c r="AP224">
        <v>1</v>
      </c>
      <c r="AQ224">
        <v>0</v>
      </c>
      <c r="AR224">
        <v>0</v>
      </c>
      <c r="AS224">
        <v>1</v>
      </c>
      <c r="AU224">
        <f>IF(AK224=0,0,IF(AL224=0,0,"NASH"))</f>
        <v>0</v>
      </c>
      <c r="AV224">
        <f>IF(AM224=0,0,IF(AN224=0,0,"NASH"))</f>
        <v>0</v>
      </c>
      <c r="AX224">
        <f>IF(AP224=0,0,IF(AQ224=0,0,"NASH"))</f>
        <v>0</v>
      </c>
      <c r="AY224">
        <f>IF(AR224=0,0,IF(AS224=0,0,"NASH"))</f>
        <v>0</v>
      </c>
      <c r="BA224">
        <v>0</v>
      </c>
      <c r="BB224">
        <v>0</v>
      </c>
      <c r="BD224">
        <v>0</v>
      </c>
      <c r="BE224">
        <v>0</v>
      </c>
      <c r="BI224" t="str">
        <f>IF(BI223=2,"OK","no")</f>
        <v>no</v>
      </c>
      <c r="BK224">
        <f>IF(BE224="NASH",1,0)</f>
        <v>0</v>
      </c>
      <c r="BM224" t="s">
        <v>2</v>
      </c>
      <c r="BN224" s="4" t="s">
        <v>2</v>
      </c>
      <c r="BO224" t="s">
        <v>1</v>
      </c>
      <c r="BP224" s="4" t="s">
        <v>1</v>
      </c>
    </row>
    <row r="225" spans="3:68" ht="12.75">
      <c r="C225" s="4"/>
      <c r="E225" s="4"/>
      <c r="BN225" s="4"/>
      <c r="BP225" s="4"/>
    </row>
    <row r="226" spans="2:73" ht="12.75">
      <c r="B226" t="s">
        <v>2</v>
      </c>
      <c r="C226" s="4" t="s">
        <v>2</v>
      </c>
      <c r="D226" t="s">
        <v>0</v>
      </c>
      <c r="E226" s="4" t="s">
        <v>0</v>
      </c>
      <c r="G226">
        <f>IF(B226="a",2,IF(B226="b",1,IF(B226="d",0)))</f>
        <v>0</v>
      </c>
      <c r="H226">
        <f>IF(C226="a",0,IF(C226="b",2,IF(C226="d",1)))</f>
        <v>1</v>
      </c>
      <c r="I226">
        <f>IF(D226="a",2,IF(D226="b",1,IF(D226="d",0)))</f>
        <v>2</v>
      </c>
      <c r="J226">
        <f>IF(E226="a",0,IF(E226="b",2,IF(E226="d",1)))</f>
        <v>0</v>
      </c>
      <c r="L226">
        <f>IF(B226="a",2,IF(B226="b",0,IF(B226="d",1)))</f>
        <v>1</v>
      </c>
      <c r="M226">
        <f>IF(C226="a",1,IF(C226="b",2,IF(C226="d",0)))</f>
        <v>0</v>
      </c>
      <c r="N226">
        <f>IF(D226="a",2,IF(D226="b",0,IF(D226="d",1)))</f>
        <v>2</v>
      </c>
      <c r="O226">
        <f>IF(E226="a",1,IF(E226="b",2,IF(E226="d",0)))</f>
        <v>1</v>
      </c>
      <c r="Q226">
        <v>0</v>
      </c>
      <c r="R226">
        <v>1</v>
      </c>
      <c r="S226">
        <v>2</v>
      </c>
      <c r="T226">
        <v>0</v>
      </c>
      <c r="V226">
        <v>1</v>
      </c>
      <c r="W226">
        <v>0</v>
      </c>
      <c r="X226">
        <v>2</v>
      </c>
      <c r="Y226">
        <v>1</v>
      </c>
      <c r="AA226">
        <f>IF(Q226&gt;=Q227,1,0)</f>
        <v>1</v>
      </c>
      <c r="AB226">
        <f>IF(R226&gt;=T226,1,0)</f>
        <v>1</v>
      </c>
      <c r="AC226">
        <f>IF(S226&gt;=S227,1,0)</f>
        <v>1</v>
      </c>
      <c r="AD226">
        <f>IF(T226&gt;=R226,1,0)</f>
        <v>0</v>
      </c>
      <c r="AF226">
        <f>IF(V226&gt;=V227,1,0)</f>
        <v>1</v>
      </c>
      <c r="AG226">
        <f>IF(W226&gt;=Y226,1,0)</f>
        <v>0</v>
      </c>
      <c r="AH226">
        <f>IF(X226&gt;=X227,1,0)</f>
        <v>1</v>
      </c>
      <c r="AI226">
        <f>IF(Y226&gt;=W226,1,0)</f>
        <v>1</v>
      </c>
      <c r="AK226">
        <v>1</v>
      </c>
      <c r="AL226">
        <v>1</v>
      </c>
      <c r="AM226">
        <v>1</v>
      </c>
      <c r="AN226">
        <v>0</v>
      </c>
      <c r="AP226">
        <v>1</v>
      </c>
      <c r="AQ226">
        <v>0</v>
      </c>
      <c r="AR226">
        <v>1</v>
      </c>
      <c r="AS226">
        <v>1</v>
      </c>
      <c r="AU226" t="str">
        <f>IF(AK226=0,0,IF(AL226=0,0,"NASH"))</f>
        <v>NASH</v>
      </c>
      <c r="AV226">
        <f>IF(AM226=0,0,IF(AN226=0,0,"NASH"))</f>
        <v>0</v>
      </c>
      <c r="AX226">
        <f>IF(AP226=0,0,IF(AQ226=0,0,"NASH"))</f>
        <v>0</v>
      </c>
      <c r="AY226" t="str">
        <f>IF(AR226=0,0,IF(AS226=0,0,"NASH"))</f>
        <v>NASH</v>
      </c>
      <c r="BA226" t="s">
        <v>10</v>
      </c>
      <c r="BB226">
        <v>0</v>
      </c>
      <c r="BD226">
        <v>0</v>
      </c>
      <c r="BE226" t="s">
        <v>10</v>
      </c>
      <c r="BG226">
        <f>IF(BA226="NASH",1,0)</f>
        <v>1</v>
      </c>
      <c r="BI226">
        <f>BG226+BK227</f>
        <v>1</v>
      </c>
      <c r="BM226" t="s">
        <v>2</v>
      </c>
      <c r="BN226" s="4" t="s">
        <v>2</v>
      </c>
      <c r="BO226" t="s">
        <v>0</v>
      </c>
      <c r="BP226" s="4" t="s">
        <v>0</v>
      </c>
      <c r="BQ226">
        <f>IF(BI227="OK",1,0)</f>
        <v>0</v>
      </c>
      <c r="BR226">
        <f>IF(BM226="a",1,0)</f>
        <v>0</v>
      </c>
      <c r="BS226">
        <f>IF(BO227="b",1,0)</f>
        <v>0</v>
      </c>
      <c r="BT226">
        <f>SUM(BQ226:BS226)</f>
        <v>0</v>
      </c>
      <c r="BU226" t="str">
        <f>IF(BT226=3,"EVVIVA!","no")</f>
        <v>no</v>
      </c>
    </row>
    <row r="227" spans="2:68" ht="12.75">
      <c r="B227" t="s">
        <v>2</v>
      </c>
      <c r="C227" s="4" t="s">
        <v>2</v>
      </c>
      <c r="D227" t="s">
        <v>2</v>
      </c>
      <c r="E227" s="4" t="s">
        <v>2</v>
      </c>
      <c r="G227">
        <f>IF(B227="a",2,IF(B227="b",1,IF(B227="d",0)))</f>
        <v>0</v>
      </c>
      <c r="H227">
        <f>IF(C227="a",0,IF(C227="b",2,IF(C227="d",1)))</f>
        <v>1</v>
      </c>
      <c r="I227">
        <f>IF(D227="a",2,IF(D227="b",1,IF(D227="d",0)))</f>
        <v>0</v>
      </c>
      <c r="J227">
        <f>IF(E227="a",0,IF(E227="b",2,IF(E227="d",1)))</f>
        <v>1</v>
      </c>
      <c r="L227">
        <f>IF(B227="a",2,IF(B227="b",0,IF(B227="d",1)))</f>
        <v>1</v>
      </c>
      <c r="M227">
        <f>IF(C227="a",1,IF(C227="b",2,IF(C227="d",0)))</f>
        <v>0</v>
      </c>
      <c r="N227">
        <f>IF(D227="a",2,IF(D227="b",0,IF(D227="d",1)))</f>
        <v>1</v>
      </c>
      <c r="O227">
        <f>IF(E227="a",1,IF(E227="b",2,IF(E227="d",0)))</f>
        <v>0</v>
      </c>
      <c r="Q227">
        <v>0</v>
      </c>
      <c r="R227">
        <v>1</v>
      </c>
      <c r="S227">
        <v>0</v>
      </c>
      <c r="T227">
        <v>1</v>
      </c>
      <c r="V227">
        <v>1</v>
      </c>
      <c r="W227">
        <v>0</v>
      </c>
      <c r="X227">
        <v>1</v>
      </c>
      <c r="Y227">
        <v>0</v>
      </c>
      <c r="AA227">
        <f>IF(Q227&gt;=Q226,1,0)</f>
        <v>1</v>
      </c>
      <c r="AB227">
        <f>IF(R227&gt;=T227,1,0)</f>
        <v>1</v>
      </c>
      <c r="AC227">
        <f>IF(S227&gt;=S226,1,0)</f>
        <v>0</v>
      </c>
      <c r="AD227">
        <f>IF(T227&gt;=R227,1,0)</f>
        <v>1</v>
      </c>
      <c r="AF227">
        <f>IF(V227&gt;=V226,1,0)</f>
        <v>1</v>
      </c>
      <c r="AG227">
        <f>IF(W227&gt;=Y227,1,0)</f>
        <v>1</v>
      </c>
      <c r="AH227">
        <f>IF(X227&gt;=X226,1,0)</f>
        <v>0</v>
      </c>
      <c r="AI227">
        <f>IF(Y227&gt;=W227,1,0)</f>
        <v>1</v>
      </c>
      <c r="AK227">
        <v>1</v>
      </c>
      <c r="AL227">
        <v>1</v>
      </c>
      <c r="AM227">
        <v>0</v>
      </c>
      <c r="AN227">
        <v>1</v>
      </c>
      <c r="AP227">
        <v>1</v>
      </c>
      <c r="AQ227">
        <v>1</v>
      </c>
      <c r="AR227">
        <v>0</v>
      </c>
      <c r="AS227">
        <v>1</v>
      </c>
      <c r="AU227" t="str">
        <f>IF(AK227=0,0,IF(AL227=0,0,"NASH"))</f>
        <v>NASH</v>
      </c>
      <c r="AV227">
        <f>IF(AM227=0,0,IF(AN227=0,0,"NASH"))</f>
        <v>0</v>
      </c>
      <c r="AX227" t="str">
        <f>IF(AP227=0,0,IF(AQ227=0,0,"NASH"))</f>
        <v>NASH</v>
      </c>
      <c r="AY227">
        <f>IF(AR227=0,0,IF(AS227=0,0,"NASH"))</f>
        <v>0</v>
      </c>
      <c r="BA227" t="s">
        <v>10</v>
      </c>
      <c r="BB227">
        <v>0</v>
      </c>
      <c r="BD227" t="s">
        <v>10</v>
      </c>
      <c r="BE227">
        <v>0</v>
      </c>
      <c r="BI227" t="str">
        <f>IF(BI226=2,"OK","no")</f>
        <v>no</v>
      </c>
      <c r="BK227">
        <f>IF(BE227="NASH",1,0)</f>
        <v>0</v>
      </c>
      <c r="BM227" t="s">
        <v>2</v>
      </c>
      <c r="BN227" s="4" t="s">
        <v>2</v>
      </c>
      <c r="BO227" t="s">
        <v>2</v>
      </c>
      <c r="BP227" s="4" t="s">
        <v>2</v>
      </c>
    </row>
    <row r="228" spans="3:68" ht="12.75">
      <c r="C228" s="4"/>
      <c r="E228" s="4"/>
      <c r="BN228" s="4"/>
      <c r="BP228" s="4"/>
    </row>
    <row r="229" spans="2:73" ht="12.75">
      <c r="B229" t="s">
        <v>2</v>
      </c>
      <c r="C229" s="4" t="s">
        <v>2</v>
      </c>
      <c r="D229" t="s">
        <v>1</v>
      </c>
      <c r="E229" s="4" t="s">
        <v>1</v>
      </c>
      <c r="G229">
        <f>IF(B229="a",2,IF(B229="b",1,IF(B229="d",0)))</f>
        <v>0</v>
      </c>
      <c r="H229">
        <f>IF(C229="a",0,IF(C229="b",2,IF(C229="d",1)))</f>
        <v>1</v>
      </c>
      <c r="I229">
        <f>IF(D229="a",2,IF(D229="b",1,IF(D229="d",0)))</f>
        <v>1</v>
      </c>
      <c r="J229">
        <f>IF(E229="a",0,IF(E229="b",2,IF(E229="d",1)))</f>
        <v>2</v>
      </c>
      <c r="L229">
        <f>IF(B229="a",2,IF(B229="b",0,IF(B229="d",1)))</f>
        <v>1</v>
      </c>
      <c r="M229">
        <f>IF(C229="a",1,IF(C229="b",2,IF(C229="d",0)))</f>
        <v>0</v>
      </c>
      <c r="N229">
        <f>IF(D229="a",2,IF(D229="b",0,IF(D229="d",1)))</f>
        <v>0</v>
      </c>
      <c r="O229">
        <f>IF(E229="a",1,IF(E229="b",2,IF(E229="d",0)))</f>
        <v>2</v>
      </c>
      <c r="Q229">
        <v>0</v>
      </c>
      <c r="R229">
        <v>1</v>
      </c>
      <c r="S229">
        <v>1</v>
      </c>
      <c r="T229">
        <v>2</v>
      </c>
      <c r="V229">
        <v>1</v>
      </c>
      <c r="W229">
        <v>0</v>
      </c>
      <c r="X229">
        <v>0</v>
      </c>
      <c r="Y229">
        <v>2</v>
      </c>
      <c r="AA229">
        <f>IF(Q229&gt;=Q230,1,0)</f>
        <v>1</v>
      </c>
      <c r="AB229">
        <f>IF(R229&gt;=T229,1,0)</f>
        <v>0</v>
      </c>
      <c r="AC229">
        <f>IF(S229&gt;=S230,1,0)</f>
        <v>0</v>
      </c>
      <c r="AD229">
        <f>IF(T229&gt;=R229,1,0)</f>
        <v>1</v>
      </c>
      <c r="AF229">
        <f>IF(V229&gt;=V230,1,0)</f>
        <v>1</v>
      </c>
      <c r="AG229">
        <f>IF(W229&gt;=Y229,1,0)</f>
        <v>0</v>
      </c>
      <c r="AH229">
        <f>IF(X229&gt;=X230,1,0)</f>
        <v>0</v>
      </c>
      <c r="AI229">
        <f>IF(Y229&gt;=W229,1,0)</f>
        <v>1</v>
      </c>
      <c r="AK229">
        <v>1</v>
      </c>
      <c r="AL229">
        <v>0</v>
      </c>
      <c r="AM229">
        <v>0</v>
      </c>
      <c r="AN229">
        <v>1</v>
      </c>
      <c r="AP229">
        <v>1</v>
      </c>
      <c r="AQ229">
        <v>0</v>
      </c>
      <c r="AR229">
        <v>0</v>
      </c>
      <c r="AS229">
        <v>1</v>
      </c>
      <c r="AU229">
        <f>IF(AK229=0,0,IF(AL229=0,0,"NASH"))</f>
        <v>0</v>
      </c>
      <c r="AV229">
        <f>IF(AM229=0,0,IF(AN229=0,0,"NASH"))</f>
        <v>0</v>
      </c>
      <c r="AX229">
        <f>IF(AP229=0,0,IF(AQ229=0,0,"NASH"))</f>
        <v>0</v>
      </c>
      <c r="AY229">
        <f>IF(AR229=0,0,IF(AS229=0,0,"NASH"))</f>
        <v>0</v>
      </c>
      <c r="BA229">
        <v>0</v>
      </c>
      <c r="BB229">
        <v>0</v>
      </c>
      <c r="BD229">
        <v>0</v>
      </c>
      <c r="BE229">
        <v>0</v>
      </c>
      <c r="BG229">
        <f>IF(BA229="NASH",1,0)</f>
        <v>0</v>
      </c>
      <c r="BI229">
        <f>BG229+BK230</f>
        <v>1</v>
      </c>
      <c r="BM229" t="s">
        <v>2</v>
      </c>
      <c r="BN229" s="4" t="s">
        <v>2</v>
      </c>
      <c r="BO229" t="s">
        <v>1</v>
      </c>
      <c r="BP229" s="4" t="s">
        <v>1</v>
      </c>
      <c r="BQ229">
        <f>IF(BI230="OK",1,0)</f>
        <v>0</v>
      </c>
      <c r="BR229">
        <f>IF(BM229="a",1,0)</f>
        <v>0</v>
      </c>
      <c r="BS229">
        <f>IF(BO230="b",1,0)</f>
        <v>0</v>
      </c>
      <c r="BT229">
        <f>SUM(BQ229:BS229)</f>
        <v>0</v>
      </c>
      <c r="BU229" t="str">
        <f>IF(BT229=3,"EVVIVA!","no")</f>
        <v>no</v>
      </c>
    </row>
    <row r="230" spans="2:68" ht="12.75">
      <c r="B230" t="s">
        <v>2</v>
      </c>
      <c r="C230" s="4" t="s">
        <v>2</v>
      </c>
      <c r="D230" t="s">
        <v>0</v>
      </c>
      <c r="E230" s="4" t="s">
        <v>0</v>
      </c>
      <c r="G230">
        <f>IF(B230="a",2,IF(B230="b",1,IF(B230="d",0)))</f>
        <v>0</v>
      </c>
      <c r="H230">
        <f>IF(C230="a",0,IF(C230="b",2,IF(C230="d",1)))</f>
        <v>1</v>
      </c>
      <c r="I230">
        <f>IF(D230="a",2,IF(D230="b",1,IF(D230="d",0)))</f>
        <v>2</v>
      </c>
      <c r="J230">
        <f>IF(E230="a",0,IF(E230="b",2,IF(E230="d",1)))</f>
        <v>0</v>
      </c>
      <c r="L230">
        <f>IF(B230="a",2,IF(B230="b",0,IF(B230="d",1)))</f>
        <v>1</v>
      </c>
      <c r="M230">
        <f>IF(C230="a",1,IF(C230="b",2,IF(C230="d",0)))</f>
        <v>0</v>
      </c>
      <c r="N230">
        <f>IF(D230="a",2,IF(D230="b",0,IF(D230="d",1)))</f>
        <v>2</v>
      </c>
      <c r="O230">
        <f>IF(E230="a",1,IF(E230="b",2,IF(E230="d",0)))</f>
        <v>1</v>
      </c>
      <c r="Q230">
        <v>0</v>
      </c>
      <c r="R230">
        <v>1</v>
      </c>
      <c r="S230">
        <v>2</v>
      </c>
      <c r="T230">
        <v>0</v>
      </c>
      <c r="V230">
        <v>1</v>
      </c>
      <c r="W230">
        <v>0</v>
      </c>
      <c r="X230">
        <v>2</v>
      </c>
      <c r="Y230">
        <v>1</v>
      </c>
      <c r="AA230">
        <f>IF(Q230&gt;=Q229,1,0)</f>
        <v>1</v>
      </c>
      <c r="AB230">
        <f>IF(R230&gt;=T230,1,0)</f>
        <v>1</v>
      </c>
      <c r="AC230">
        <f>IF(S230&gt;=S229,1,0)</f>
        <v>1</v>
      </c>
      <c r="AD230">
        <f>IF(T230&gt;=R230,1,0)</f>
        <v>0</v>
      </c>
      <c r="AF230">
        <f>IF(V230&gt;=V229,1,0)</f>
        <v>1</v>
      </c>
      <c r="AG230">
        <f>IF(W230&gt;=Y230,1,0)</f>
        <v>0</v>
      </c>
      <c r="AH230">
        <f>IF(X230&gt;=X229,1,0)</f>
        <v>1</v>
      </c>
      <c r="AI230">
        <f>IF(Y230&gt;=W230,1,0)</f>
        <v>1</v>
      </c>
      <c r="AK230">
        <v>1</v>
      </c>
      <c r="AL230">
        <v>1</v>
      </c>
      <c r="AM230">
        <v>1</v>
      </c>
      <c r="AN230">
        <v>0</v>
      </c>
      <c r="AP230">
        <v>1</v>
      </c>
      <c r="AQ230">
        <v>0</v>
      </c>
      <c r="AR230">
        <v>1</v>
      </c>
      <c r="AS230">
        <v>1</v>
      </c>
      <c r="AU230" t="str">
        <f>IF(AK230=0,0,IF(AL230=0,0,"NASH"))</f>
        <v>NASH</v>
      </c>
      <c r="AV230">
        <f>IF(AM230=0,0,IF(AN230=0,0,"NASH"))</f>
        <v>0</v>
      </c>
      <c r="AX230">
        <f>IF(AP230=0,0,IF(AQ230=0,0,"NASH"))</f>
        <v>0</v>
      </c>
      <c r="AY230" t="str">
        <f>IF(AR230=0,0,IF(AS230=0,0,"NASH"))</f>
        <v>NASH</v>
      </c>
      <c r="BA230" t="s">
        <v>10</v>
      </c>
      <c r="BB230">
        <v>0</v>
      </c>
      <c r="BD230">
        <v>0</v>
      </c>
      <c r="BE230" t="s">
        <v>10</v>
      </c>
      <c r="BI230" t="str">
        <f>IF(BI229=2,"OK","no")</f>
        <v>no</v>
      </c>
      <c r="BK230">
        <f>IF(BE230="NASH",1,0)</f>
        <v>1</v>
      </c>
      <c r="BM230" t="s">
        <v>2</v>
      </c>
      <c r="BN230" s="4" t="s">
        <v>2</v>
      </c>
      <c r="BO230" t="s">
        <v>0</v>
      </c>
      <c r="BP230" s="4" t="s">
        <v>0</v>
      </c>
    </row>
    <row r="231" spans="3:68" ht="12.75">
      <c r="C231" s="4"/>
      <c r="E231" s="4"/>
      <c r="BN231" s="4"/>
      <c r="BP231" s="4"/>
    </row>
    <row r="232" spans="2:73" ht="12.75">
      <c r="B232" t="s">
        <v>2</v>
      </c>
      <c r="C232" s="4" t="s">
        <v>2</v>
      </c>
      <c r="D232" t="s">
        <v>1</v>
      </c>
      <c r="E232" s="4" t="s">
        <v>1</v>
      </c>
      <c r="G232">
        <f>IF(B232="a",2,IF(B232="b",1,IF(B232="d",0)))</f>
        <v>0</v>
      </c>
      <c r="H232">
        <f>IF(C232="a",0,IF(C232="b",2,IF(C232="d",1)))</f>
        <v>1</v>
      </c>
      <c r="I232">
        <f>IF(D232="a",2,IF(D232="b",1,IF(D232="d",0)))</f>
        <v>1</v>
      </c>
      <c r="J232">
        <f>IF(E232="a",0,IF(E232="b",2,IF(E232="d",1)))</f>
        <v>2</v>
      </c>
      <c r="L232">
        <f>IF(B232="a",2,IF(B232="b",0,IF(B232="d",1)))</f>
        <v>1</v>
      </c>
      <c r="M232">
        <f>IF(C232="a",1,IF(C232="b",2,IF(C232="d",0)))</f>
        <v>0</v>
      </c>
      <c r="N232">
        <f>IF(D232="a",2,IF(D232="b",0,IF(D232="d",1)))</f>
        <v>0</v>
      </c>
      <c r="O232">
        <f>IF(E232="a",1,IF(E232="b",2,IF(E232="d",0)))</f>
        <v>2</v>
      </c>
      <c r="Q232">
        <v>0</v>
      </c>
      <c r="R232">
        <v>1</v>
      </c>
      <c r="S232">
        <v>1</v>
      </c>
      <c r="T232">
        <v>2</v>
      </c>
      <c r="V232">
        <v>1</v>
      </c>
      <c r="W232">
        <v>0</v>
      </c>
      <c r="X232">
        <v>0</v>
      </c>
      <c r="Y232">
        <v>2</v>
      </c>
      <c r="AA232">
        <f>IF(Q232&gt;=Q233,1,0)</f>
        <v>1</v>
      </c>
      <c r="AB232">
        <f>IF(R232&gt;=T232,1,0)</f>
        <v>0</v>
      </c>
      <c r="AC232">
        <f>IF(S232&gt;=S233,1,0)</f>
        <v>1</v>
      </c>
      <c r="AD232">
        <f>IF(T232&gt;=R232,1,0)</f>
        <v>1</v>
      </c>
      <c r="AF232">
        <f>IF(V232&gt;=V233,1,0)</f>
        <v>1</v>
      </c>
      <c r="AG232">
        <f>IF(W232&gt;=Y232,1,0)</f>
        <v>0</v>
      </c>
      <c r="AH232">
        <f>IF(X232&gt;=X233,1,0)</f>
        <v>1</v>
      </c>
      <c r="AI232">
        <f>IF(Y232&gt;=W232,1,0)</f>
        <v>1</v>
      </c>
      <c r="AK232">
        <v>1</v>
      </c>
      <c r="AL232">
        <v>0</v>
      </c>
      <c r="AM232">
        <v>1</v>
      </c>
      <c r="AN232">
        <v>1</v>
      </c>
      <c r="AP232">
        <v>1</v>
      </c>
      <c r="AQ232">
        <v>0</v>
      </c>
      <c r="AR232">
        <v>1</v>
      </c>
      <c r="AS232">
        <v>1</v>
      </c>
      <c r="AU232">
        <f>IF(AK232=0,0,IF(AL232=0,0,"NASH"))</f>
        <v>0</v>
      </c>
      <c r="AV232" t="str">
        <f>IF(AM232=0,0,IF(AN232=0,0,"NASH"))</f>
        <v>NASH</v>
      </c>
      <c r="AX232">
        <f>IF(AP232=0,0,IF(AQ232=0,0,"NASH"))</f>
        <v>0</v>
      </c>
      <c r="AY232" t="str">
        <f>IF(AR232=0,0,IF(AS232=0,0,"NASH"))</f>
        <v>NASH</v>
      </c>
      <c r="BA232">
        <v>0</v>
      </c>
      <c r="BB232" t="s">
        <v>10</v>
      </c>
      <c r="BD232">
        <v>0</v>
      </c>
      <c r="BE232" t="s">
        <v>10</v>
      </c>
      <c r="BG232">
        <f>IF(BA232="NASH",1,0)</f>
        <v>0</v>
      </c>
      <c r="BI232">
        <f>BG232+BK233</f>
        <v>1</v>
      </c>
      <c r="BM232" t="s">
        <v>2</v>
      </c>
      <c r="BN232" s="4" t="s">
        <v>2</v>
      </c>
      <c r="BO232" t="s">
        <v>1</v>
      </c>
      <c r="BP232" s="4" t="s">
        <v>1</v>
      </c>
      <c r="BQ232">
        <f>IF(BI233="OK",1,0)</f>
        <v>0</v>
      </c>
      <c r="BR232">
        <f>IF(BM232="a",1,0)</f>
        <v>0</v>
      </c>
      <c r="BS232">
        <f>IF(BO233="b",1,0)</f>
        <v>1</v>
      </c>
      <c r="BT232">
        <f>SUM(BQ232:BS232)</f>
        <v>1</v>
      </c>
      <c r="BU232" t="str">
        <f>IF(BT232=3,"EVVIVA!","no")</f>
        <v>no</v>
      </c>
    </row>
    <row r="233" spans="2:68" ht="12.75">
      <c r="B233" t="s">
        <v>2</v>
      </c>
      <c r="C233" s="4" t="s">
        <v>2</v>
      </c>
      <c r="D233" t="s">
        <v>1</v>
      </c>
      <c r="E233" s="4" t="s">
        <v>1</v>
      </c>
      <c r="G233">
        <f>IF(B233="a",2,IF(B233="b",1,IF(B233="d",0)))</f>
        <v>0</v>
      </c>
      <c r="H233">
        <f>IF(C233="a",0,IF(C233="b",2,IF(C233="d",1)))</f>
        <v>1</v>
      </c>
      <c r="I233">
        <f>IF(D233="a",2,IF(D233="b",1,IF(D233="d",0)))</f>
        <v>1</v>
      </c>
      <c r="J233">
        <f>IF(E233="a",0,IF(E233="b",2,IF(E233="d",1)))</f>
        <v>2</v>
      </c>
      <c r="L233">
        <f>IF(B233="a",2,IF(B233="b",0,IF(B233="d",1)))</f>
        <v>1</v>
      </c>
      <c r="M233">
        <f>IF(C233="a",1,IF(C233="b",2,IF(C233="d",0)))</f>
        <v>0</v>
      </c>
      <c r="N233">
        <f>IF(D233="a",2,IF(D233="b",0,IF(D233="d",1)))</f>
        <v>0</v>
      </c>
      <c r="O233">
        <f>IF(E233="a",1,IF(E233="b",2,IF(E233="d",0)))</f>
        <v>2</v>
      </c>
      <c r="Q233">
        <v>0</v>
      </c>
      <c r="R233">
        <v>1</v>
      </c>
      <c r="S233">
        <v>1</v>
      </c>
      <c r="T233">
        <v>2</v>
      </c>
      <c r="V233">
        <v>1</v>
      </c>
      <c r="W233">
        <v>0</v>
      </c>
      <c r="X233">
        <v>0</v>
      </c>
      <c r="Y233">
        <v>2</v>
      </c>
      <c r="AA233">
        <f>IF(Q233&gt;=Q232,1,0)</f>
        <v>1</v>
      </c>
      <c r="AB233">
        <f>IF(R233&gt;=T233,1,0)</f>
        <v>0</v>
      </c>
      <c r="AC233">
        <f>IF(S233&gt;=S232,1,0)</f>
        <v>1</v>
      </c>
      <c r="AD233">
        <f>IF(T233&gt;=R233,1,0)</f>
        <v>1</v>
      </c>
      <c r="AF233">
        <f>IF(V233&gt;=V232,1,0)</f>
        <v>1</v>
      </c>
      <c r="AG233">
        <f>IF(W233&gt;=Y233,1,0)</f>
        <v>0</v>
      </c>
      <c r="AH233">
        <f>IF(X233&gt;=X232,1,0)</f>
        <v>1</v>
      </c>
      <c r="AI233">
        <f>IF(Y233&gt;=W233,1,0)</f>
        <v>1</v>
      </c>
      <c r="AK233">
        <v>1</v>
      </c>
      <c r="AL233">
        <v>0</v>
      </c>
      <c r="AM233">
        <v>1</v>
      </c>
      <c r="AN233">
        <v>1</v>
      </c>
      <c r="AP233">
        <v>1</v>
      </c>
      <c r="AQ233">
        <v>0</v>
      </c>
      <c r="AR233">
        <v>1</v>
      </c>
      <c r="AS233">
        <v>1</v>
      </c>
      <c r="AU233">
        <f>IF(AK233=0,0,IF(AL233=0,0,"NASH"))</f>
        <v>0</v>
      </c>
      <c r="AV233" t="str">
        <f>IF(AM233=0,0,IF(AN233=0,0,"NASH"))</f>
        <v>NASH</v>
      </c>
      <c r="AX233">
        <f>IF(AP233=0,0,IF(AQ233=0,0,"NASH"))</f>
        <v>0</v>
      </c>
      <c r="AY233" t="str">
        <f>IF(AR233=0,0,IF(AS233=0,0,"NASH"))</f>
        <v>NASH</v>
      </c>
      <c r="BA233">
        <v>0</v>
      </c>
      <c r="BB233" t="s">
        <v>10</v>
      </c>
      <c r="BD233">
        <v>0</v>
      </c>
      <c r="BE233" t="s">
        <v>10</v>
      </c>
      <c r="BI233" t="str">
        <f>IF(BI232=2,"OK","no")</f>
        <v>no</v>
      </c>
      <c r="BK233">
        <f>IF(BE233="NASH",1,0)</f>
        <v>1</v>
      </c>
      <c r="BM233" t="s">
        <v>2</v>
      </c>
      <c r="BN233" s="4" t="s">
        <v>2</v>
      </c>
      <c r="BO233" t="s">
        <v>1</v>
      </c>
      <c r="BP233" s="4" t="s">
        <v>1</v>
      </c>
    </row>
    <row r="234" spans="3:68" ht="12.75">
      <c r="C234" s="4"/>
      <c r="E234" s="4"/>
      <c r="BN234" s="4"/>
      <c r="BP234" s="4"/>
    </row>
    <row r="235" spans="2:73" ht="12.75">
      <c r="B235" t="s">
        <v>2</v>
      </c>
      <c r="C235" s="4" t="s">
        <v>2</v>
      </c>
      <c r="D235" t="s">
        <v>1</v>
      </c>
      <c r="E235" s="4" t="s">
        <v>1</v>
      </c>
      <c r="G235">
        <f>IF(B235="a",2,IF(B235="b",1,IF(B235="d",0)))</f>
        <v>0</v>
      </c>
      <c r="H235">
        <f>IF(C235="a",0,IF(C235="b",2,IF(C235="d",1)))</f>
        <v>1</v>
      </c>
      <c r="I235">
        <f>IF(D235="a",2,IF(D235="b",1,IF(D235="d",0)))</f>
        <v>1</v>
      </c>
      <c r="J235">
        <f>IF(E235="a",0,IF(E235="b",2,IF(E235="d",1)))</f>
        <v>2</v>
      </c>
      <c r="L235">
        <f>IF(B235="a",2,IF(B235="b",0,IF(B235="d",1)))</f>
        <v>1</v>
      </c>
      <c r="M235">
        <f>IF(C235="a",1,IF(C235="b",2,IF(C235="d",0)))</f>
        <v>0</v>
      </c>
      <c r="N235">
        <f>IF(D235="a",2,IF(D235="b",0,IF(D235="d",1)))</f>
        <v>0</v>
      </c>
      <c r="O235">
        <f>IF(E235="a",1,IF(E235="b",2,IF(E235="d",0)))</f>
        <v>2</v>
      </c>
      <c r="Q235">
        <v>0</v>
      </c>
      <c r="R235">
        <v>1</v>
      </c>
      <c r="S235">
        <v>1</v>
      </c>
      <c r="T235">
        <v>2</v>
      </c>
      <c r="V235">
        <v>1</v>
      </c>
      <c r="W235">
        <v>0</v>
      </c>
      <c r="X235">
        <v>0</v>
      </c>
      <c r="Y235">
        <v>2</v>
      </c>
      <c r="AA235">
        <f>IF(Q235&gt;=Q236,1,0)</f>
        <v>1</v>
      </c>
      <c r="AB235">
        <f>IF(R235&gt;=T235,1,0)</f>
        <v>0</v>
      </c>
      <c r="AC235">
        <f>IF(S235&gt;=S236,1,0)</f>
        <v>1</v>
      </c>
      <c r="AD235">
        <f>IF(T235&gt;=R235,1,0)</f>
        <v>1</v>
      </c>
      <c r="AF235">
        <f>IF(V235&gt;=V236,1,0)</f>
        <v>1</v>
      </c>
      <c r="AG235">
        <f>IF(W235&gt;=Y235,1,0)</f>
        <v>0</v>
      </c>
      <c r="AH235">
        <f>IF(X235&gt;=X236,1,0)</f>
        <v>0</v>
      </c>
      <c r="AI235">
        <f>IF(Y235&gt;=W235,1,0)</f>
        <v>1</v>
      </c>
      <c r="AK235">
        <v>1</v>
      </c>
      <c r="AL235">
        <v>0</v>
      </c>
      <c r="AM235">
        <v>1</v>
      </c>
      <c r="AN235">
        <v>1</v>
      </c>
      <c r="AP235">
        <v>1</v>
      </c>
      <c r="AQ235">
        <v>0</v>
      </c>
      <c r="AR235">
        <v>0</v>
      </c>
      <c r="AS235">
        <v>1</v>
      </c>
      <c r="AU235">
        <f>IF(AK235=0,0,IF(AL235=0,0,"NASH"))</f>
        <v>0</v>
      </c>
      <c r="AV235" t="str">
        <f>IF(AM235=0,0,IF(AN235=0,0,"NASH"))</f>
        <v>NASH</v>
      </c>
      <c r="AX235">
        <f>IF(AP235=0,0,IF(AQ235=0,0,"NASH"))</f>
        <v>0</v>
      </c>
      <c r="AY235">
        <f>IF(AR235=0,0,IF(AS235=0,0,"NASH"))</f>
        <v>0</v>
      </c>
      <c r="BA235">
        <v>0</v>
      </c>
      <c r="BB235" t="s">
        <v>10</v>
      </c>
      <c r="BD235">
        <v>0</v>
      </c>
      <c r="BE235">
        <v>0</v>
      </c>
      <c r="BG235">
        <f>IF(BA235="NASH",1,0)</f>
        <v>0</v>
      </c>
      <c r="BI235">
        <f>BG235+BK236</f>
        <v>1</v>
      </c>
      <c r="BM235" t="s">
        <v>2</v>
      </c>
      <c r="BN235" s="4" t="s">
        <v>2</v>
      </c>
      <c r="BO235" t="s">
        <v>1</v>
      </c>
      <c r="BP235" s="4" t="s">
        <v>1</v>
      </c>
      <c r="BQ235">
        <f>IF(BI236="OK",1,0)</f>
        <v>0</v>
      </c>
      <c r="BR235">
        <f>IF(BM235="a",1,0)</f>
        <v>0</v>
      </c>
      <c r="BS235">
        <f>IF(BO236="b",1,0)</f>
        <v>0</v>
      </c>
      <c r="BT235">
        <f>SUM(BQ235:BS235)</f>
        <v>0</v>
      </c>
      <c r="BU235" t="str">
        <f>IF(BT235=3,"EVVIVA!","no")</f>
        <v>no</v>
      </c>
    </row>
    <row r="236" spans="2:68" ht="12.75">
      <c r="B236" t="s">
        <v>2</v>
      </c>
      <c r="C236" s="4" t="s">
        <v>2</v>
      </c>
      <c r="D236" t="s">
        <v>2</v>
      </c>
      <c r="E236" s="4" t="s">
        <v>2</v>
      </c>
      <c r="G236">
        <f>IF(B236="a",2,IF(B236="b",1,IF(B236="d",0)))</f>
        <v>0</v>
      </c>
      <c r="H236">
        <f>IF(C236="a",0,IF(C236="b",2,IF(C236="d",1)))</f>
        <v>1</v>
      </c>
      <c r="I236">
        <f>IF(D236="a",2,IF(D236="b",1,IF(D236="d",0)))</f>
        <v>0</v>
      </c>
      <c r="J236">
        <f>IF(E236="a",0,IF(E236="b",2,IF(E236="d",1)))</f>
        <v>1</v>
      </c>
      <c r="L236">
        <f>IF(B236="a",2,IF(B236="b",0,IF(B236="d",1)))</f>
        <v>1</v>
      </c>
      <c r="M236">
        <f>IF(C236="a",1,IF(C236="b",2,IF(C236="d",0)))</f>
        <v>0</v>
      </c>
      <c r="N236">
        <f>IF(D236="a",2,IF(D236="b",0,IF(D236="d",1)))</f>
        <v>1</v>
      </c>
      <c r="O236">
        <f>IF(E236="a",1,IF(E236="b",2,IF(E236="d",0)))</f>
        <v>0</v>
      </c>
      <c r="Q236">
        <v>0</v>
      </c>
      <c r="R236">
        <v>1</v>
      </c>
      <c r="S236">
        <v>0</v>
      </c>
      <c r="T236">
        <v>1</v>
      </c>
      <c r="V236">
        <v>1</v>
      </c>
      <c r="W236">
        <v>0</v>
      </c>
      <c r="X236">
        <v>1</v>
      </c>
      <c r="Y236">
        <v>0</v>
      </c>
      <c r="AA236">
        <f>IF(Q236&gt;=Q235,1,0)</f>
        <v>1</v>
      </c>
      <c r="AB236">
        <f>IF(R236&gt;=T236,1,0)</f>
        <v>1</v>
      </c>
      <c r="AC236">
        <f>IF(S236&gt;=S235,1,0)</f>
        <v>0</v>
      </c>
      <c r="AD236">
        <f>IF(T236&gt;=R236,1,0)</f>
        <v>1</v>
      </c>
      <c r="AF236">
        <f>IF(V236&gt;=V235,1,0)</f>
        <v>1</v>
      </c>
      <c r="AG236">
        <f>IF(W236&gt;=Y236,1,0)</f>
        <v>1</v>
      </c>
      <c r="AH236">
        <f>IF(X236&gt;=X235,1,0)</f>
        <v>1</v>
      </c>
      <c r="AI236">
        <f>IF(Y236&gt;=W236,1,0)</f>
        <v>1</v>
      </c>
      <c r="AK236">
        <v>1</v>
      </c>
      <c r="AL236">
        <v>1</v>
      </c>
      <c r="AM236">
        <v>0</v>
      </c>
      <c r="AN236">
        <v>1</v>
      </c>
      <c r="AP236">
        <v>1</v>
      </c>
      <c r="AQ236">
        <v>1</v>
      </c>
      <c r="AR236">
        <v>1</v>
      </c>
      <c r="AS236">
        <v>1</v>
      </c>
      <c r="AU236" t="str">
        <f>IF(AK236=0,0,IF(AL236=0,0,"NASH"))</f>
        <v>NASH</v>
      </c>
      <c r="AV236">
        <f>IF(AM236=0,0,IF(AN236=0,0,"NASH"))</f>
        <v>0</v>
      </c>
      <c r="AX236" t="str">
        <f>IF(AP236=0,0,IF(AQ236=0,0,"NASH"))</f>
        <v>NASH</v>
      </c>
      <c r="AY236" t="str">
        <f>IF(AR236=0,0,IF(AS236=0,0,"NASH"))</f>
        <v>NASH</v>
      </c>
      <c r="BA236" t="s">
        <v>10</v>
      </c>
      <c r="BB236">
        <v>0</v>
      </c>
      <c r="BD236" t="s">
        <v>10</v>
      </c>
      <c r="BE236" t="s">
        <v>10</v>
      </c>
      <c r="BI236" t="str">
        <f>IF(BI235=2,"OK","no")</f>
        <v>no</v>
      </c>
      <c r="BK236">
        <f>IF(BE236="NASH",1,0)</f>
        <v>1</v>
      </c>
      <c r="BM236" t="s">
        <v>2</v>
      </c>
      <c r="BN236" s="4" t="s">
        <v>2</v>
      </c>
      <c r="BO236" t="s">
        <v>2</v>
      </c>
      <c r="BP236" s="4" t="s">
        <v>2</v>
      </c>
    </row>
    <row r="237" spans="3:68" ht="12.75">
      <c r="C237" s="4"/>
      <c r="E237" s="4"/>
      <c r="BN237" s="4"/>
      <c r="BP237" s="4"/>
    </row>
    <row r="238" spans="2:73" ht="12.75">
      <c r="B238" t="s">
        <v>2</v>
      </c>
      <c r="C238" s="4" t="s">
        <v>2</v>
      </c>
      <c r="D238" t="s">
        <v>2</v>
      </c>
      <c r="E238" s="4" t="s">
        <v>2</v>
      </c>
      <c r="G238">
        <f>IF(B238="a",2,IF(B238="b",1,IF(B238="d",0)))</f>
        <v>0</v>
      </c>
      <c r="H238">
        <f>IF(C238="a",0,IF(C238="b",2,IF(C238="d",1)))</f>
        <v>1</v>
      </c>
      <c r="I238">
        <f>IF(D238="a",2,IF(D238="b",1,IF(D238="d",0)))</f>
        <v>0</v>
      </c>
      <c r="J238">
        <f>IF(E238="a",0,IF(E238="b",2,IF(E238="d",1)))</f>
        <v>1</v>
      </c>
      <c r="L238">
        <f>IF(B238="a",2,IF(B238="b",0,IF(B238="d",1)))</f>
        <v>1</v>
      </c>
      <c r="M238">
        <f>IF(C238="a",1,IF(C238="b",2,IF(C238="d",0)))</f>
        <v>0</v>
      </c>
      <c r="N238">
        <f>IF(D238="a",2,IF(D238="b",0,IF(D238="d",1)))</f>
        <v>1</v>
      </c>
      <c r="O238">
        <f>IF(E238="a",1,IF(E238="b",2,IF(E238="d",0)))</f>
        <v>0</v>
      </c>
      <c r="Q238">
        <v>0</v>
      </c>
      <c r="R238">
        <v>1</v>
      </c>
      <c r="S238">
        <v>0</v>
      </c>
      <c r="T238">
        <v>1</v>
      </c>
      <c r="V238">
        <v>1</v>
      </c>
      <c r="W238">
        <v>0</v>
      </c>
      <c r="X238">
        <v>1</v>
      </c>
      <c r="Y238">
        <v>0</v>
      </c>
      <c r="AA238">
        <f>IF(Q238&gt;=Q239,1,0)</f>
        <v>1</v>
      </c>
      <c r="AB238">
        <f>IF(R238&gt;=T238,1,0)</f>
        <v>1</v>
      </c>
      <c r="AC238">
        <f>IF(S238&gt;=S239,1,0)</f>
        <v>0</v>
      </c>
      <c r="AD238">
        <f>IF(T238&gt;=R238,1,0)</f>
        <v>1</v>
      </c>
      <c r="AF238">
        <f>IF(V238&gt;=V239,1,0)</f>
        <v>1</v>
      </c>
      <c r="AG238">
        <f>IF(W238&gt;=Y238,1,0)</f>
        <v>1</v>
      </c>
      <c r="AH238">
        <f>IF(X238&gt;=X239,1,0)</f>
        <v>0</v>
      </c>
      <c r="AI238">
        <f>IF(Y238&gt;=W238,1,0)</f>
        <v>1</v>
      </c>
      <c r="AK238">
        <v>1</v>
      </c>
      <c r="AL238">
        <v>1</v>
      </c>
      <c r="AM238">
        <v>0</v>
      </c>
      <c r="AN238">
        <v>1</v>
      </c>
      <c r="AP238">
        <v>1</v>
      </c>
      <c r="AQ238">
        <v>1</v>
      </c>
      <c r="AR238">
        <v>0</v>
      </c>
      <c r="AS238">
        <v>1</v>
      </c>
      <c r="AU238" t="str">
        <f>IF(AK238=0,0,IF(AL238=0,0,"NASH"))</f>
        <v>NASH</v>
      </c>
      <c r="AV238">
        <f>IF(AM238=0,0,IF(AN238=0,0,"NASH"))</f>
        <v>0</v>
      </c>
      <c r="AX238" t="str">
        <f>IF(AP238=0,0,IF(AQ238=0,0,"NASH"))</f>
        <v>NASH</v>
      </c>
      <c r="AY238">
        <f>IF(AR238=0,0,IF(AS238=0,0,"NASH"))</f>
        <v>0</v>
      </c>
      <c r="BA238" t="s">
        <v>10</v>
      </c>
      <c r="BB238">
        <v>0</v>
      </c>
      <c r="BD238" t="s">
        <v>10</v>
      </c>
      <c r="BE238">
        <v>0</v>
      </c>
      <c r="BG238">
        <f>IF(BA238="NASH",1,0)</f>
        <v>1</v>
      </c>
      <c r="BI238">
        <f>BG238+BK239</f>
        <v>2</v>
      </c>
      <c r="BM238" t="s">
        <v>2</v>
      </c>
      <c r="BN238" s="4" t="s">
        <v>2</v>
      </c>
      <c r="BO238" t="s">
        <v>2</v>
      </c>
      <c r="BP238" s="4" t="s">
        <v>2</v>
      </c>
      <c r="BQ238">
        <f>IF(BI239="OK",1,0)</f>
        <v>1</v>
      </c>
      <c r="BR238">
        <f>IF(BM238="a",1,0)</f>
        <v>0</v>
      </c>
      <c r="BS238">
        <f>IF(BO239="b",1,0)</f>
        <v>0</v>
      </c>
      <c r="BT238">
        <f>SUM(BQ238:BS238)</f>
        <v>1</v>
      </c>
      <c r="BU238" t="str">
        <f>IF(BT238=3,"EVVIVA!","no")</f>
        <v>no</v>
      </c>
    </row>
    <row r="239" spans="2:68" ht="12.75">
      <c r="B239" t="s">
        <v>2</v>
      </c>
      <c r="C239" s="4" t="s">
        <v>2</v>
      </c>
      <c r="D239" t="s">
        <v>0</v>
      </c>
      <c r="E239" s="4" t="s">
        <v>0</v>
      </c>
      <c r="G239">
        <f>IF(B239="a",2,IF(B239="b",1,IF(B239="d",0)))</f>
        <v>0</v>
      </c>
      <c r="H239">
        <f>IF(C239="a",0,IF(C239="b",2,IF(C239="d",1)))</f>
        <v>1</v>
      </c>
      <c r="I239">
        <f>IF(D239="a",2,IF(D239="b",1,IF(D239="d",0)))</f>
        <v>2</v>
      </c>
      <c r="J239">
        <f>IF(E239="a",0,IF(E239="b",2,IF(E239="d",1)))</f>
        <v>0</v>
      </c>
      <c r="L239">
        <f>IF(B239="a",2,IF(B239="b",0,IF(B239="d",1)))</f>
        <v>1</v>
      </c>
      <c r="M239">
        <f>IF(C239="a",1,IF(C239="b",2,IF(C239="d",0)))</f>
        <v>0</v>
      </c>
      <c r="N239">
        <f>IF(D239="a",2,IF(D239="b",0,IF(D239="d",1)))</f>
        <v>2</v>
      </c>
      <c r="O239">
        <f>IF(E239="a",1,IF(E239="b",2,IF(E239="d",0)))</f>
        <v>1</v>
      </c>
      <c r="Q239">
        <v>0</v>
      </c>
      <c r="R239">
        <v>1</v>
      </c>
      <c r="S239">
        <v>2</v>
      </c>
      <c r="T239">
        <v>0</v>
      </c>
      <c r="V239">
        <v>1</v>
      </c>
      <c r="W239">
        <v>0</v>
      </c>
      <c r="X239">
        <v>2</v>
      </c>
      <c r="Y239">
        <v>1</v>
      </c>
      <c r="AA239">
        <f>IF(Q239&gt;=Q238,1,0)</f>
        <v>1</v>
      </c>
      <c r="AB239">
        <f>IF(R239&gt;=T239,1,0)</f>
        <v>1</v>
      </c>
      <c r="AC239">
        <f>IF(S239&gt;=S238,1,0)</f>
        <v>1</v>
      </c>
      <c r="AD239">
        <f>IF(T239&gt;=R239,1,0)</f>
        <v>0</v>
      </c>
      <c r="AF239">
        <f>IF(V239&gt;=V238,1,0)</f>
        <v>1</v>
      </c>
      <c r="AG239">
        <f>IF(W239&gt;=Y239,1,0)</f>
        <v>0</v>
      </c>
      <c r="AH239">
        <f>IF(X239&gt;=X238,1,0)</f>
        <v>1</v>
      </c>
      <c r="AI239">
        <f>IF(Y239&gt;=W239,1,0)</f>
        <v>1</v>
      </c>
      <c r="AK239">
        <v>1</v>
      </c>
      <c r="AL239">
        <v>1</v>
      </c>
      <c r="AM239">
        <v>1</v>
      </c>
      <c r="AN239">
        <v>0</v>
      </c>
      <c r="AP239">
        <v>1</v>
      </c>
      <c r="AQ239">
        <v>0</v>
      </c>
      <c r="AR239">
        <v>1</v>
      </c>
      <c r="AS239">
        <v>1</v>
      </c>
      <c r="AU239" t="str">
        <f>IF(AK239=0,0,IF(AL239=0,0,"NASH"))</f>
        <v>NASH</v>
      </c>
      <c r="AV239">
        <f>IF(AM239=0,0,IF(AN239=0,0,"NASH"))</f>
        <v>0</v>
      </c>
      <c r="AX239">
        <f>IF(AP239=0,0,IF(AQ239=0,0,"NASH"))</f>
        <v>0</v>
      </c>
      <c r="AY239" t="str">
        <f>IF(AR239=0,0,IF(AS239=0,0,"NASH"))</f>
        <v>NASH</v>
      </c>
      <c r="BA239" t="s">
        <v>10</v>
      </c>
      <c r="BB239">
        <v>0</v>
      </c>
      <c r="BD239">
        <v>0</v>
      </c>
      <c r="BE239" t="s">
        <v>10</v>
      </c>
      <c r="BI239" t="str">
        <f>IF(BI238=2,"OK","no")</f>
        <v>OK</v>
      </c>
      <c r="BK239">
        <f>IF(BE239="NASH",1,0)</f>
        <v>1</v>
      </c>
      <c r="BM239" t="s">
        <v>2</v>
      </c>
      <c r="BN239" s="4" t="s">
        <v>2</v>
      </c>
      <c r="BO239" t="s">
        <v>0</v>
      </c>
      <c r="BP239" s="4" t="s">
        <v>0</v>
      </c>
    </row>
    <row r="240" spans="3:68" ht="12.75">
      <c r="C240" s="4"/>
      <c r="E240" s="4"/>
      <c r="BN240" s="4"/>
      <c r="BP240" s="4"/>
    </row>
    <row r="241" spans="2:73" ht="12.75">
      <c r="B241" t="s">
        <v>2</v>
      </c>
      <c r="C241" s="4" t="s">
        <v>2</v>
      </c>
      <c r="D241" t="s">
        <v>2</v>
      </c>
      <c r="E241" s="4" t="s">
        <v>2</v>
      </c>
      <c r="G241">
        <f>IF(B241="a",2,IF(B241="b",1,IF(B241="d",0)))</f>
        <v>0</v>
      </c>
      <c r="H241">
        <f>IF(C241="a",0,IF(C241="b",2,IF(C241="d",1)))</f>
        <v>1</v>
      </c>
      <c r="I241">
        <f>IF(D241="a",2,IF(D241="b",1,IF(D241="d",0)))</f>
        <v>0</v>
      </c>
      <c r="J241">
        <f>IF(E241="a",0,IF(E241="b",2,IF(E241="d",1)))</f>
        <v>1</v>
      </c>
      <c r="L241">
        <f>IF(B241="a",2,IF(B241="b",0,IF(B241="d",1)))</f>
        <v>1</v>
      </c>
      <c r="M241">
        <f>IF(C241="a",1,IF(C241="b",2,IF(C241="d",0)))</f>
        <v>0</v>
      </c>
      <c r="N241">
        <f>IF(D241="a",2,IF(D241="b",0,IF(D241="d",1)))</f>
        <v>1</v>
      </c>
      <c r="O241">
        <f>IF(E241="a",1,IF(E241="b",2,IF(E241="d",0)))</f>
        <v>0</v>
      </c>
      <c r="Q241">
        <v>0</v>
      </c>
      <c r="R241">
        <v>1</v>
      </c>
      <c r="S241">
        <v>0</v>
      </c>
      <c r="T241">
        <v>1</v>
      </c>
      <c r="V241">
        <v>1</v>
      </c>
      <c r="W241">
        <v>0</v>
      </c>
      <c r="X241">
        <v>1</v>
      </c>
      <c r="Y241">
        <v>0</v>
      </c>
      <c r="AA241">
        <f>IF(Q241&gt;=Q242,1,0)</f>
        <v>1</v>
      </c>
      <c r="AB241">
        <f>IF(R241&gt;=T241,1,0)</f>
        <v>1</v>
      </c>
      <c r="AC241">
        <f>IF(S241&gt;=S242,1,0)</f>
        <v>0</v>
      </c>
      <c r="AD241">
        <f>IF(T241&gt;=R241,1,0)</f>
        <v>1</v>
      </c>
      <c r="AF241">
        <f>IF(V241&gt;=V242,1,0)</f>
        <v>1</v>
      </c>
      <c r="AG241">
        <f>IF(W241&gt;=Y241,1,0)</f>
        <v>1</v>
      </c>
      <c r="AH241">
        <f>IF(X241&gt;=X242,1,0)</f>
        <v>1</v>
      </c>
      <c r="AI241">
        <f>IF(Y241&gt;=W241,1,0)</f>
        <v>1</v>
      </c>
      <c r="AK241">
        <v>1</v>
      </c>
      <c r="AL241">
        <v>1</v>
      </c>
      <c r="AM241">
        <v>0</v>
      </c>
      <c r="AN241">
        <v>1</v>
      </c>
      <c r="AP241">
        <v>1</v>
      </c>
      <c r="AQ241">
        <v>1</v>
      </c>
      <c r="AR241">
        <v>1</v>
      </c>
      <c r="AS241">
        <v>1</v>
      </c>
      <c r="AU241" t="str">
        <f>IF(AK241=0,0,IF(AL241=0,0,"NASH"))</f>
        <v>NASH</v>
      </c>
      <c r="AV241">
        <f>IF(AM241=0,0,IF(AN241=0,0,"NASH"))</f>
        <v>0</v>
      </c>
      <c r="AX241" t="str">
        <f>IF(AP241=0,0,IF(AQ241=0,0,"NASH"))</f>
        <v>NASH</v>
      </c>
      <c r="AY241" t="str">
        <f>IF(AR241=0,0,IF(AS241=0,0,"NASH"))</f>
        <v>NASH</v>
      </c>
      <c r="BA241" t="s">
        <v>10</v>
      </c>
      <c r="BB241">
        <v>0</v>
      </c>
      <c r="BD241" t="s">
        <v>10</v>
      </c>
      <c r="BE241" t="s">
        <v>10</v>
      </c>
      <c r="BG241">
        <f>IF(BA241="NASH",1,0)</f>
        <v>1</v>
      </c>
      <c r="BI241">
        <f>BG241+BK242</f>
        <v>1</v>
      </c>
      <c r="BM241" t="s">
        <v>2</v>
      </c>
      <c r="BN241" s="4" t="s">
        <v>2</v>
      </c>
      <c r="BO241" t="s">
        <v>2</v>
      </c>
      <c r="BP241" s="4" t="s">
        <v>2</v>
      </c>
      <c r="BQ241">
        <f>IF(BI242="OK",1,0)</f>
        <v>0</v>
      </c>
      <c r="BR241">
        <f>IF(BM241="a",1,0)</f>
        <v>0</v>
      </c>
      <c r="BS241">
        <f>IF(BO242="b",1,0)</f>
        <v>1</v>
      </c>
      <c r="BT241">
        <f>SUM(BQ241:BS241)</f>
        <v>1</v>
      </c>
      <c r="BU241" t="str">
        <f>IF(BT241=3,"EVVIVA!","no")</f>
        <v>no</v>
      </c>
    </row>
    <row r="242" spans="2:68" ht="12.75">
      <c r="B242" t="s">
        <v>2</v>
      </c>
      <c r="C242" s="4" t="s">
        <v>2</v>
      </c>
      <c r="D242" t="s">
        <v>1</v>
      </c>
      <c r="E242" s="4" t="s">
        <v>1</v>
      </c>
      <c r="G242">
        <f>IF(B242="a",2,IF(B242="b",1,IF(B242="d",0)))</f>
        <v>0</v>
      </c>
      <c r="H242">
        <f>IF(C242="a",0,IF(C242="b",2,IF(C242="d",1)))</f>
        <v>1</v>
      </c>
      <c r="I242">
        <f>IF(D242="a",2,IF(D242="b",1,IF(D242="d",0)))</f>
        <v>1</v>
      </c>
      <c r="J242">
        <f>IF(E242="a",0,IF(E242="b",2,IF(E242="d",1)))</f>
        <v>2</v>
      </c>
      <c r="L242">
        <f>IF(B242="a",2,IF(B242="b",0,IF(B242="d",1)))</f>
        <v>1</v>
      </c>
      <c r="M242">
        <f>IF(C242="a",1,IF(C242="b",2,IF(C242="d",0)))</f>
        <v>0</v>
      </c>
      <c r="N242">
        <f>IF(D242="a",2,IF(D242="b",0,IF(D242="d",1)))</f>
        <v>0</v>
      </c>
      <c r="O242">
        <f>IF(E242="a",1,IF(E242="b",2,IF(E242="d",0)))</f>
        <v>2</v>
      </c>
      <c r="Q242">
        <v>0</v>
      </c>
      <c r="R242">
        <v>1</v>
      </c>
      <c r="S242">
        <v>1</v>
      </c>
      <c r="T242">
        <v>2</v>
      </c>
      <c r="V242">
        <v>1</v>
      </c>
      <c r="W242">
        <v>0</v>
      </c>
      <c r="X242">
        <v>0</v>
      </c>
      <c r="Y242">
        <v>2</v>
      </c>
      <c r="AA242">
        <f>IF(Q242&gt;=Q241,1,0)</f>
        <v>1</v>
      </c>
      <c r="AB242">
        <f>IF(R242&gt;=T242,1,0)</f>
        <v>0</v>
      </c>
      <c r="AC242">
        <f>IF(S242&gt;=S241,1,0)</f>
        <v>1</v>
      </c>
      <c r="AD242">
        <f>IF(T242&gt;=R242,1,0)</f>
        <v>1</v>
      </c>
      <c r="AF242">
        <f>IF(V242&gt;=V241,1,0)</f>
        <v>1</v>
      </c>
      <c r="AG242">
        <f>IF(W242&gt;=Y242,1,0)</f>
        <v>0</v>
      </c>
      <c r="AH242">
        <f>IF(X242&gt;=X241,1,0)</f>
        <v>0</v>
      </c>
      <c r="AI242">
        <f>IF(Y242&gt;=W242,1,0)</f>
        <v>1</v>
      </c>
      <c r="AK242">
        <v>1</v>
      </c>
      <c r="AL242">
        <v>0</v>
      </c>
      <c r="AM242">
        <v>1</v>
      </c>
      <c r="AN242">
        <v>1</v>
      </c>
      <c r="AP242">
        <v>1</v>
      </c>
      <c r="AQ242">
        <v>0</v>
      </c>
      <c r="AR242">
        <v>0</v>
      </c>
      <c r="AS242">
        <v>1</v>
      </c>
      <c r="AU242">
        <f>IF(AK242=0,0,IF(AL242=0,0,"NASH"))</f>
        <v>0</v>
      </c>
      <c r="AV242" t="str">
        <f>IF(AM242=0,0,IF(AN242=0,0,"NASH"))</f>
        <v>NASH</v>
      </c>
      <c r="AX242">
        <f>IF(AP242=0,0,IF(AQ242=0,0,"NASH"))</f>
        <v>0</v>
      </c>
      <c r="AY242">
        <f>IF(AR242=0,0,IF(AS242=0,0,"NASH"))</f>
        <v>0</v>
      </c>
      <c r="BA242">
        <v>0</v>
      </c>
      <c r="BB242" t="s">
        <v>10</v>
      </c>
      <c r="BD242">
        <v>0</v>
      </c>
      <c r="BE242">
        <v>0</v>
      </c>
      <c r="BI242" t="str">
        <f>IF(BI241=2,"OK","no")</f>
        <v>no</v>
      </c>
      <c r="BK242">
        <f>IF(BE242="NASH",1,0)</f>
        <v>0</v>
      </c>
      <c r="BM242" t="s">
        <v>2</v>
      </c>
      <c r="BN242" s="4" t="s">
        <v>2</v>
      </c>
      <c r="BO242" t="s">
        <v>1</v>
      </c>
      <c r="BP242" s="4" t="s">
        <v>1</v>
      </c>
    </row>
    <row r="243" spans="3:68" ht="12.75">
      <c r="C243" s="4"/>
      <c r="E243" s="4"/>
      <c r="BN243" s="4"/>
      <c r="BP243" s="4"/>
    </row>
    <row r="244" spans="2:73" ht="12.75">
      <c r="B244" t="s">
        <v>2</v>
      </c>
      <c r="C244" s="4" t="s">
        <v>2</v>
      </c>
      <c r="D244" t="s">
        <v>2</v>
      </c>
      <c r="E244" s="4" t="s">
        <v>2</v>
      </c>
      <c r="G244">
        <f>IF(B244="a",2,IF(B244="b",1,IF(B244="d",0)))</f>
        <v>0</v>
      </c>
      <c r="H244">
        <f>IF(C244="a",0,IF(C244="b",2,IF(C244="d",1)))</f>
        <v>1</v>
      </c>
      <c r="I244">
        <f>IF(D244="a",2,IF(D244="b",1,IF(D244="d",0)))</f>
        <v>0</v>
      </c>
      <c r="J244">
        <f>IF(E244="a",0,IF(E244="b",2,IF(E244="d",1)))</f>
        <v>1</v>
      </c>
      <c r="L244">
        <f>IF(B244="a",2,IF(B244="b",0,IF(B244="d",1)))</f>
        <v>1</v>
      </c>
      <c r="M244">
        <f>IF(C244="a",1,IF(C244="b",2,IF(C244="d",0)))</f>
        <v>0</v>
      </c>
      <c r="N244">
        <f>IF(D244="a",2,IF(D244="b",0,IF(D244="d",1)))</f>
        <v>1</v>
      </c>
      <c r="O244">
        <f>IF(E244="a",1,IF(E244="b",2,IF(E244="d",0)))</f>
        <v>0</v>
      </c>
      <c r="Q244">
        <v>0</v>
      </c>
      <c r="R244">
        <v>1</v>
      </c>
      <c r="S244">
        <v>0</v>
      </c>
      <c r="T244">
        <v>1</v>
      </c>
      <c r="V244">
        <v>1</v>
      </c>
      <c r="W244">
        <v>0</v>
      </c>
      <c r="X244">
        <v>1</v>
      </c>
      <c r="Y244">
        <v>0</v>
      </c>
      <c r="AA244">
        <f>IF(Q244&gt;=Q245,1,0)</f>
        <v>1</v>
      </c>
      <c r="AB244">
        <f>IF(R244&gt;=T244,1,0)</f>
        <v>1</v>
      </c>
      <c r="AC244">
        <f>IF(S244&gt;=S245,1,0)</f>
        <v>1</v>
      </c>
      <c r="AD244">
        <f>IF(T244&gt;=R244,1,0)</f>
        <v>1</v>
      </c>
      <c r="AF244">
        <f>IF(V244&gt;=V245,1,0)</f>
        <v>1</v>
      </c>
      <c r="AG244">
        <f>IF(W244&gt;=Y244,1,0)</f>
        <v>1</v>
      </c>
      <c r="AH244">
        <f>IF(X244&gt;=X245,1,0)</f>
        <v>1</v>
      </c>
      <c r="AI244">
        <f>IF(Y244&gt;=W244,1,0)</f>
        <v>1</v>
      </c>
      <c r="AK244">
        <v>1</v>
      </c>
      <c r="AL244">
        <v>1</v>
      </c>
      <c r="AM244">
        <v>1</v>
      </c>
      <c r="AN244">
        <v>1</v>
      </c>
      <c r="AP244">
        <v>1</v>
      </c>
      <c r="AQ244">
        <v>1</v>
      </c>
      <c r="AR244">
        <v>1</v>
      </c>
      <c r="AS244">
        <v>1</v>
      </c>
      <c r="AU244" t="str">
        <f>IF(AK244=0,0,IF(AL244=0,0,"NASH"))</f>
        <v>NASH</v>
      </c>
      <c r="AV244" t="str">
        <f>IF(AM244=0,0,IF(AN244=0,0,"NASH"))</f>
        <v>NASH</v>
      </c>
      <c r="AX244" t="str">
        <f>IF(AP244=0,0,IF(AQ244=0,0,"NASH"))</f>
        <v>NASH</v>
      </c>
      <c r="AY244" t="str">
        <f>IF(AR244=0,0,IF(AS244=0,0,"NASH"))</f>
        <v>NASH</v>
      </c>
      <c r="BA244" t="s">
        <v>10</v>
      </c>
      <c r="BB244" t="s">
        <v>10</v>
      </c>
      <c r="BD244" t="s">
        <v>10</v>
      </c>
      <c r="BE244" t="s">
        <v>10</v>
      </c>
      <c r="BG244">
        <f>IF(BA244="NASH",1,0)</f>
        <v>1</v>
      </c>
      <c r="BI244">
        <f>BG244+BK245</f>
        <v>2</v>
      </c>
      <c r="BM244" t="s">
        <v>2</v>
      </c>
      <c r="BN244" s="4" t="s">
        <v>2</v>
      </c>
      <c r="BO244" t="s">
        <v>2</v>
      </c>
      <c r="BP244" s="4" t="s">
        <v>2</v>
      </c>
      <c r="BQ244">
        <f>IF(BI245="OK",1,0)</f>
        <v>1</v>
      </c>
      <c r="BR244">
        <f>IF(BM244="a",1,0)</f>
        <v>0</v>
      </c>
      <c r="BS244">
        <f>IF(BO245="b",1,0)</f>
        <v>0</v>
      </c>
      <c r="BT244">
        <f>SUM(BQ244:BS244)</f>
        <v>1</v>
      </c>
      <c r="BU244" t="str">
        <f>IF(BT244=3,"EVVIVA!","no")</f>
        <v>no</v>
      </c>
    </row>
    <row r="245" spans="2:68" ht="12.75">
      <c r="B245" t="s">
        <v>2</v>
      </c>
      <c r="C245" s="4" t="s">
        <v>2</v>
      </c>
      <c r="D245" t="s">
        <v>2</v>
      </c>
      <c r="E245" s="4" t="s">
        <v>2</v>
      </c>
      <c r="G245">
        <f>IF(B245="a",2,IF(B245="b",1,IF(B245="d",0)))</f>
        <v>0</v>
      </c>
      <c r="H245">
        <f>IF(C245="a",0,IF(C245="b",2,IF(C245="d",1)))</f>
        <v>1</v>
      </c>
      <c r="I245">
        <f>IF(D245="a",2,IF(D245="b",1,IF(D245="d",0)))</f>
        <v>0</v>
      </c>
      <c r="J245">
        <f>IF(E245="a",0,IF(E245="b",2,IF(E245="d",1)))</f>
        <v>1</v>
      </c>
      <c r="L245">
        <f>IF(B245="a",2,IF(B245="b",0,IF(B245="d",1)))</f>
        <v>1</v>
      </c>
      <c r="M245">
        <f>IF(C245="a",1,IF(C245="b",2,IF(C245="d",0)))</f>
        <v>0</v>
      </c>
      <c r="N245">
        <f>IF(D245="a",2,IF(D245="b",0,IF(D245="d",1)))</f>
        <v>1</v>
      </c>
      <c r="O245">
        <f>IF(E245="a",1,IF(E245="b",2,IF(E245="d",0)))</f>
        <v>0</v>
      </c>
      <c r="Q245">
        <v>0</v>
      </c>
      <c r="R245">
        <v>1</v>
      </c>
      <c r="S245">
        <v>0</v>
      </c>
      <c r="T245">
        <v>1</v>
      </c>
      <c r="V245">
        <v>1</v>
      </c>
      <c r="W245">
        <v>0</v>
      </c>
      <c r="X245">
        <v>1</v>
      </c>
      <c r="Y245">
        <v>0</v>
      </c>
      <c r="AA245">
        <f>IF(Q245&gt;=Q244,1,0)</f>
        <v>1</v>
      </c>
      <c r="AB245">
        <f>IF(R245&gt;=T245,1,0)</f>
        <v>1</v>
      </c>
      <c r="AC245">
        <f>IF(S245&gt;=S244,1,0)</f>
        <v>1</v>
      </c>
      <c r="AD245">
        <f>IF(T245&gt;=R245,1,0)</f>
        <v>1</v>
      </c>
      <c r="AF245">
        <f>IF(V245&gt;=V244,1,0)</f>
        <v>1</v>
      </c>
      <c r="AG245">
        <f>IF(W245&gt;=Y245,1,0)</f>
        <v>1</v>
      </c>
      <c r="AH245">
        <f>IF(X245&gt;=X244,1,0)</f>
        <v>1</v>
      </c>
      <c r="AI245">
        <f>IF(Y245&gt;=W245,1,0)</f>
        <v>1</v>
      </c>
      <c r="AK245">
        <v>1</v>
      </c>
      <c r="AL245">
        <v>1</v>
      </c>
      <c r="AM245">
        <v>1</v>
      </c>
      <c r="AN245">
        <v>1</v>
      </c>
      <c r="AP245">
        <v>1</v>
      </c>
      <c r="AQ245">
        <v>1</v>
      </c>
      <c r="AR245">
        <v>1</v>
      </c>
      <c r="AS245">
        <v>1</v>
      </c>
      <c r="AU245" t="str">
        <f>IF(AK245=0,0,IF(AL245=0,0,"NASH"))</f>
        <v>NASH</v>
      </c>
      <c r="AV245" t="str">
        <f>IF(AM245=0,0,IF(AN245=0,0,"NASH"))</f>
        <v>NASH</v>
      </c>
      <c r="AX245" t="str">
        <f>IF(AP245=0,0,IF(AQ245=0,0,"NASH"))</f>
        <v>NASH</v>
      </c>
      <c r="AY245" t="str">
        <f>IF(AR245=0,0,IF(AS245=0,0,"NASH"))</f>
        <v>NASH</v>
      </c>
      <c r="BA245" t="s">
        <v>10</v>
      </c>
      <c r="BB245" t="s">
        <v>10</v>
      </c>
      <c r="BD245" t="s">
        <v>10</v>
      </c>
      <c r="BE245" t="s">
        <v>10</v>
      </c>
      <c r="BI245" t="str">
        <f>IF(BI244=2,"OK","no")</f>
        <v>OK</v>
      </c>
      <c r="BK245">
        <f>IF(BE245="NASH",1,0)</f>
        <v>1</v>
      </c>
      <c r="BM245" t="s">
        <v>2</v>
      </c>
      <c r="BN245" s="4" t="s">
        <v>2</v>
      </c>
      <c r="BO245" t="s">
        <v>2</v>
      </c>
      <c r="BP245" s="4" t="s">
        <v>2</v>
      </c>
    </row>
    <row r="246" spans="1:74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</row>
    <row r="248" spans="59:75" ht="12.75">
      <c r="BG248" t="s">
        <v>29</v>
      </c>
      <c r="BI248" t="s">
        <v>15</v>
      </c>
      <c r="BK248" t="s">
        <v>29</v>
      </c>
      <c r="BQ248" t="s">
        <v>34</v>
      </c>
      <c r="BR248" t="s">
        <v>34</v>
      </c>
      <c r="BS248" t="s">
        <v>34</v>
      </c>
      <c r="BT248" t="s">
        <v>48</v>
      </c>
      <c r="BU248" t="s">
        <v>71</v>
      </c>
      <c r="BW248" t="s">
        <v>92</v>
      </c>
    </row>
    <row r="249" spans="59:75" ht="12.75">
      <c r="BG249" t="s">
        <v>28</v>
      </c>
      <c r="BI249" t="s">
        <v>16</v>
      </c>
      <c r="BK249" t="s">
        <v>28</v>
      </c>
      <c r="BQ249" t="s">
        <v>35</v>
      </c>
      <c r="BR249" t="s">
        <v>35</v>
      </c>
      <c r="BS249" t="s">
        <v>35</v>
      </c>
      <c r="BT249" t="s">
        <v>49</v>
      </c>
      <c r="BU249" t="s">
        <v>35</v>
      </c>
      <c r="BW249" t="s">
        <v>93</v>
      </c>
    </row>
    <row r="250" spans="59:75" ht="12.75">
      <c r="BG250" t="s">
        <v>30</v>
      </c>
      <c r="BI250" t="s">
        <v>17</v>
      </c>
      <c r="BK250" t="s">
        <v>30</v>
      </c>
      <c r="BQ250" t="s">
        <v>36</v>
      </c>
      <c r="BR250" t="s">
        <v>36</v>
      </c>
      <c r="BS250" t="s">
        <v>36</v>
      </c>
      <c r="BT250" t="s">
        <v>50</v>
      </c>
      <c r="BU250" t="s">
        <v>72</v>
      </c>
      <c r="BW250" t="s">
        <v>82</v>
      </c>
    </row>
    <row r="251" spans="59:75" ht="12.75">
      <c r="BG251" t="s">
        <v>20</v>
      </c>
      <c r="BI251" t="s">
        <v>18</v>
      </c>
      <c r="BK251" t="s">
        <v>20</v>
      </c>
      <c r="BQ251" t="s">
        <v>37</v>
      </c>
      <c r="BR251" t="s">
        <v>39</v>
      </c>
      <c r="BS251" t="s">
        <v>39</v>
      </c>
      <c r="BT251" t="s">
        <v>51</v>
      </c>
      <c r="BU251" t="s">
        <v>73</v>
      </c>
      <c r="BW251" t="s">
        <v>83</v>
      </c>
    </row>
    <row r="252" spans="59:75" ht="12.75">
      <c r="BG252" t="s">
        <v>21</v>
      </c>
      <c r="BI252" t="s">
        <v>19</v>
      </c>
      <c r="BK252" t="s">
        <v>21</v>
      </c>
      <c r="BQ252" t="s">
        <v>38</v>
      </c>
      <c r="BR252" t="s">
        <v>44</v>
      </c>
      <c r="BS252" t="s">
        <v>44</v>
      </c>
      <c r="BT252" t="s">
        <v>52</v>
      </c>
      <c r="BU252" t="s">
        <v>74</v>
      </c>
      <c r="BW252" t="s">
        <v>84</v>
      </c>
    </row>
    <row r="253" spans="59:75" ht="12.75">
      <c r="BG253" t="s">
        <v>22</v>
      </c>
      <c r="BI253" t="s">
        <v>31</v>
      </c>
      <c r="BK253" t="s">
        <v>22</v>
      </c>
      <c r="BQ253" t="s">
        <v>9</v>
      </c>
      <c r="BR253" t="s">
        <v>45</v>
      </c>
      <c r="BS253" t="s">
        <v>45</v>
      </c>
      <c r="BT253" t="s">
        <v>53</v>
      </c>
      <c r="BU253" t="s">
        <v>75</v>
      </c>
      <c r="BW253" t="s">
        <v>85</v>
      </c>
    </row>
    <row r="254" spans="59:75" ht="12.75">
      <c r="BG254" t="s">
        <v>23</v>
      </c>
      <c r="BI254" t="s">
        <v>32</v>
      </c>
      <c r="BK254" t="s">
        <v>23</v>
      </c>
      <c r="BR254" t="s">
        <v>40</v>
      </c>
      <c r="BS254" t="s">
        <v>40</v>
      </c>
      <c r="BT254" t="s">
        <v>54</v>
      </c>
      <c r="BU254" t="s">
        <v>76</v>
      </c>
      <c r="BW254" t="s">
        <v>86</v>
      </c>
    </row>
    <row r="255" spans="59:75" ht="12.75">
      <c r="BG255" t="s">
        <v>24</v>
      </c>
      <c r="BI255" t="s">
        <v>33</v>
      </c>
      <c r="BK255" t="s">
        <v>24</v>
      </c>
      <c r="BR255" t="s">
        <v>41</v>
      </c>
      <c r="BS255" t="s">
        <v>41</v>
      </c>
      <c r="BT255" t="s">
        <v>55</v>
      </c>
      <c r="BU255" t="s">
        <v>77</v>
      </c>
      <c r="BW255" t="s">
        <v>87</v>
      </c>
    </row>
    <row r="256" spans="59:75" ht="12.75">
      <c r="BG256" t="s">
        <v>25</v>
      </c>
      <c r="BK256" t="s">
        <v>25</v>
      </c>
      <c r="BR256" t="s">
        <v>42</v>
      </c>
      <c r="BS256" t="s">
        <v>46</v>
      </c>
      <c r="BT256" t="s">
        <v>56</v>
      </c>
      <c r="BU256" t="s">
        <v>78</v>
      </c>
      <c r="BW256" t="s">
        <v>88</v>
      </c>
    </row>
    <row r="257" spans="59:75" ht="12.75">
      <c r="BG257" t="s">
        <v>26</v>
      </c>
      <c r="BK257" t="s">
        <v>26</v>
      </c>
      <c r="BR257" t="s">
        <v>43</v>
      </c>
      <c r="BS257" t="s">
        <v>47</v>
      </c>
      <c r="BT257" t="s">
        <v>57</v>
      </c>
      <c r="BU257" t="s">
        <v>79</v>
      </c>
      <c r="BW257" t="s">
        <v>89</v>
      </c>
    </row>
    <row r="258" spans="59:73" ht="12.75">
      <c r="BG258" t="s">
        <v>27</v>
      </c>
      <c r="BK258" t="s">
        <v>27</v>
      </c>
      <c r="BT258" t="s">
        <v>58</v>
      </c>
      <c r="BU258" t="s">
        <v>80</v>
      </c>
    </row>
    <row r="259" spans="59:73" ht="12.75">
      <c r="BG259" t="s">
        <v>18</v>
      </c>
      <c r="BK259" t="s">
        <v>18</v>
      </c>
      <c r="BT259" t="s">
        <v>49</v>
      </c>
      <c r="BU259" t="s">
        <v>81</v>
      </c>
    </row>
    <row r="260" spans="59:77" ht="12.75">
      <c r="BG260" t="s">
        <v>19</v>
      </c>
      <c r="BK260" t="s">
        <v>19</v>
      </c>
      <c r="BT260" t="s">
        <v>59</v>
      </c>
      <c r="BU260" s="7" t="s">
        <v>90</v>
      </c>
      <c r="BV260" s="7"/>
      <c r="BW260" s="7"/>
      <c r="BX260" s="7"/>
      <c r="BY260" s="7"/>
    </row>
    <row r="261" spans="72:77" ht="12.75">
      <c r="BT261" t="s">
        <v>60</v>
      </c>
      <c r="BU261" s="7" t="s">
        <v>91</v>
      </c>
      <c r="BV261" s="7"/>
      <c r="BW261" s="7"/>
      <c r="BX261" s="7"/>
      <c r="BY261" s="7"/>
    </row>
    <row r="262" ht="12.75">
      <c r="BT262" t="s">
        <v>61</v>
      </c>
    </row>
    <row r="263" ht="12.75">
      <c r="BT263" t="s">
        <v>62</v>
      </c>
    </row>
    <row r="264" ht="12.75">
      <c r="BT264" t="s">
        <v>70</v>
      </c>
    </row>
    <row r="265" ht="12.75">
      <c r="BT265" t="s">
        <v>63</v>
      </c>
    </row>
    <row r="266" ht="12.75">
      <c r="BT266" t="s">
        <v>64</v>
      </c>
    </row>
    <row r="267" ht="12.75">
      <c r="BT267" t="s">
        <v>65</v>
      </c>
    </row>
    <row r="268" ht="12.75">
      <c r="BT268" t="s">
        <v>66</v>
      </c>
    </row>
    <row r="269" ht="12.75">
      <c r="BT269" t="s">
        <v>67</v>
      </c>
    </row>
    <row r="270" ht="12.75">
      <c r="BT270" t="s">
        <v>68</v>
      </c>
    </row>
    <row r="271" ht="12.75">
      <c r="BT271" t="s">
        <v>69</v>
      </c>
    </row>
  </sheetData>
  <sheetProtection password="E94B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 Salomone</dc:title>
  <dc:subject>meccanismi diretti, truthful revelation</dc:subject>
  <dc:creator>Fioravante Patrone</dc:creator>
  <cp:keywords>teoria dei giochi</cp:keywords>
  <dc:description/>
  <cp:lastModifiedBy>Patrone</cp:lastModifiedBy>
  <dcterms:created xsi:type="dcterms:W3CDTF">2006-05-08T22:39:33Z</dcterms:created>
  <dcterms:modified xsi:type="dcterms:W3CDTF">2006-05-12T22:34:43Z</dcterms:modified>
  <cp:category/>
  <cp:version/>
  <cp:contentType/>
  <cp:contentStatus/>
</cp:coreProperties>
</file>